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uzene\Desktop\"/>
    </mc:Choice>
  </mc:AlternateContent>
  <bookViews>
    <workbookView xWindow="0" yWindow="0" windowWidth="20490" windowHeight="7755" activeTab="1"/>
  </bookViews>
  <sheets>
    <sheet name="RESPOSTAS" sheetId="1" r:id="rId1"/>
    <sheet name="RESULTADOS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F11" i="2" l="1"/>
  <c r="E11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F10" i="2"/>
  <c r="E10" i="2"/>
  <c r="D10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F9" i="2"/>
  <c r="E9" i="2"/>
  <c r="D9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11" i="2"/>
  <c r="C10" i="2"/>
  <c r="C9" i="2"/>
  <c r="B8" i="2"/>
  <c r="C8" i="2"/>
  <c r="B7" i="2"/>
  <c r="F17" i="2" l="1"/>
  <c r="E17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F16" i="2"/>
  <c r="E16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F15" i="2"/>
  <c r="E15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6" i="2"/>
  <c r="D15" i="2"/>
  <c r="D14" i="2"/>
  <c r="D13" i="2"/>
  <c r="C17" i="2"/>
  <c r="C16" i="2"/>
  <c r="C15" i="2"/>
  <c r="C14" i="2"/>
  <c r="C7" i="2"/>
  <c r="C13" i="2" s="1"/>
  <c r="B14" i="2"/>
  <c r="B13" i="2"/>
</calcChain>
</file>

<file path=xl/sharedStrings.xml><?xml version="1.0" encoding="utf-8"?>
<sst xmlns="http://schemas.openxmlformats.org/spreadsheetml/2006/main" count="109" uniqueCount="51">
  <si>
    <t>UNIVERSIDADE DE ÉVORA</t>
  </si>
  <si>
    <t>DOUTORADO EM CIÊNCIAS DA EDUCAÇÃO</t>
  </si>
  <si>
    <t>TABULAÇÃO DE QUESTIONÁRIO</t>
  </si>
  <si>
    <t>RESPOSTAS DOS PROFESSORES</t>
  </si>
  <si>
    <t>PROFESSOR</t>
  </si>
  <si>
    <t>P1</t>
  </si>
  <si>
    <t>P2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</si>
  <si>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</si>
  <si>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</si>
  <si>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</si>
  <si>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</si>
  <si>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</si>
  <si>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</si>
  <si>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</si>
  <si>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</si>
  <si>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</si>
  <si>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</si>
  <si>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</si>
  <si>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</si>
  <si>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</si>
  <si>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</si>
  <si>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</si>
  <si>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</si>
  <si>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</si>
  <si>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</si>
  <si>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</si>
  <si>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</si>
  <si>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</si>
  <si>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</si>
  <si>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</si>
  <si>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</si>
  <si>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TABULAÇÃO DO QUESTIONÁRIO</t>
  </si>
  <si>
    <t>INQUIRIDOS</t>
  </si>
  <si>
    <t>CONTAGEM</t>
  </si>
  <si>
    <t>% P/ RESP.</t>
  </si>
  <si>
    <t>Masculino</t>
  </si>
  <si>
    <t>Feminino</t>
  </si>
  <si>
    <t>20-29 anos</t>
  </si>
  <si>
    <t>30-39 anos</t>
  </si>
  <si>
    <t>40-49 anos</t>
  </si>
  <si>
    <t>50-59 anos</t>
  </si>
  <si>
    <t>&gt; 60 anos</t>
  </si>
  <si>
    <t>Sexo declarado pelos participantes</t>
  </si>
  <si>
    <t>Linguagens</t>
  </si>
  <si>
    <t>C. Natureza</t>
  </si>
  <si>
    <t>C. Humanas</t>
  </si>
  <si>
    <t>Matemática</t>
  </si>
  <si>
    <t>Discordo Totalmente</t>
  </si>
  <si>
    <t>Discordo</t>
  </si>
  <si>
    <t>Concordo</t>
  </si>
  <si>
    <t>Concordo Totalmente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</si>
</sst>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gray0625">
        <bgColor theme="0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4" borderId="0" xfId="0" applyFill="1"/>
    <xf numFmtId="0" fontId="0" fillId="4" borderId="1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2" fontId="0" fillId="2" borderId="12" xfId="0" applyNumberFormat="1" applyFill="1" applyBorder="1" applyAlignment="1">
      <alignment horizontal="center"/>
    </xf>
    <xf numFmtId="2" fontId="0" fillId="2" borderId="13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2" fontId="0" fillId="2" borderId="18" xfId="0" applyNumberFormat="1" applyFill="1" applyBorder="1" applyAlignment="1">
      <alignment horizontal="center"/>
    </xf>
    <xf numFmtId="2" fontId="0" fillId="2" borderId="23" xfId="0" applyNumberFormat="1" applyFill="1" applyBorder="1" applyAlignment="1">
      <alignment horizontal="center"/>
    </xf>
    <xf numFmtId="0" fontId="1" fillId="5" borderId="2" xfId="0" applyFont="1" applyFill="1" applyBorder="1"/>
    <xf numFmtId="0" fontId="1" fillId="5" borderId="19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1" fillId="5" borderId="14" xfId="0" applyFont="1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RESULTADOS!$B$12</c:f>
              <c:strCache>
                <c:ptCount val="1"/>
                <c:pt idx="0">
                  <c:v>P1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Plan3!$B$2:$C$2</c:f>
              <c:strCache>
                <c:ptCount val="2"/>
                <c:pt idx="0">
                  <c:v>Masculino</c:v>
                </c:pt>
                <c:pt idx="1">
                  <c:v>Feminino</c:v>
                </c:pt>
              </c:strCache>
            </c:strRef>
          </c:cat>
          <c:val>
            <c:numRef>
              <c:f>RESULTADOS!$B$13:$B$14</c:f>
              <c:numCache>
                <c:formatCode>0.00</c:formatCode>
                <c:ptCount val="2"/>
                <c:pt idx="0">
                  <c:v>56.666666666666664</c:v>
                </c:pt>
                <c:pt idx="1">
                  <c:v>43.333333333333336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0565792"/>
        <c:axId val="460565248"/>
      </c:barChart>
      <c:catAx>
        <c:axId val="46056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460565248"/>
        <c:crosses val="autoZero"/>
        <c:auto val="1"/>
        <c:lblAlgn val="ctr"/>
        <c:lblOffset val="100"/>
        <c:noMultiLvlLbl val="0"/>
      </c:catAx>
      <c:valAx>
        <c:axId val="460565248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4605657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RESULTADOS!$Y$12</c:f>
              <c:strCache>
                <c:ptCount val="1"/>
                <c:pt idx="0">
                  <c:v>P25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Plan3!$B$5:$E$5</c:f>
              <c:strCache>
                <c:ptCount val="4"/>
                <c:pt idx="0">
                  <c:v>Discordo Totalmente</c:v>
                </c:pt>
                <c:pt idx="1">
                  <c:v>Discordo</c:v>
                </c:pt>
                <c:pt idx="2">
                  <c:v>Concordo</c:v>
                </c:pt>
                <c:pt idx="3">
                  <c:v>Concordo Totalmente</c:v>
                </c:pt>
              </c:strCache>
            </c:strRef>
          </c:cat>
          <c:val>
            <c:numRef>
              <c:f>RESULTADOS!$Y$13:$Y$16</c:f>
              <c:numCache>
                <c:formatCode>0.00</c:formatCode>
                <c:ptCount val="4"/>
                <c:pt idx="0">
                  <c:v>1.6666666666666667</c:v>
                </c:pt>
                <c:pt idx="1">
                  <c:v>0</c:v>
                </c:pt>
                <c:pt idx="2">
                  <c:v>60</c:v>
                </c:pt>
                <c:pt idx="3">
                  <c:v>38.333333333333336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567440"/>
        <c:axId val="559570160"/>
      </c:barChart>
      <c:catAx>
        <c:axId val="559567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559570160"/>
        <c:crosses val="autoZero"/>
        <c:auto val="1"/>
        <c:lblAlgn val="ctr"/>
        <c:lblOffset val="100"/>
        <c:noMultiLvlLbl val="0"/>
      </c:catAx>
      <c:valAx>
        <c:axId val="559570160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5595674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RESULTADOS!$Z$12</c:f>
              <c:strCache>
                <c:ptCount val="1"/>
                <c:pt idx="0">
                  <c:v>P26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Plan3!$B$5:$E$5</c:f>
              <c:strCache>
                <c:ptCount val="4"/>
                <c:pt idx="0">
                  <c:v>Discordo Totalmente</c:v>
                </c:pt>
                <c:pt idx="1">
                  <c:v>Discordo</c:v>
                </c:pt>
                <c:pt idx="2">
                  <c:v>Concordo</c:v>
                </c:pt>
                <c:pt idx="3">
                  <c:v>Concordo Totalmente</c:v>
                </c:pt>
              </c:strCache>
            </c:strRef>
          </c:cat>
          <c:val>
            <c:numRef>
              <c:f>RESULTADOS!$Z$13:$Z$16</c:f>
              <c:numCache>
                <c:formatCode>0.00</c:formatCode>
                <c:ptCount val="4"/>
                <c:pt idx="0">
                  <c:v>6.666666666666667</c:v>
                </c:pt>
                <c:pt idx="1">
                  <c:v>23.333333333333332</c:v>
                </c:pt>
                <c:pt idx="2">
                  <c:v>53.333333333333336</c:v>
                </c:pt>
                <c:pt idx="3">
                  <c:v>16.666666666666668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572880"/>
        <c:axId val="559567984"/>
      </c:barChart>
      <c:catAx>
        <c:axId val="559572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559567984"/>
        <c:crosses val="autoZero"/>
        <c:auto val="1"/>
        <c:lblAlgn val="ctr"/>
        <c:lblOffset val="100"/>
        <c:noMultiLvlLbl val="0"/>
      </c:catAx>
      <c:valAx>
        <c:axId val="559567984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5595728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RESULTADOS!$AA$12</c:f>
              <c:strCache>
                <c:ptCount val="1"/>
                <c:pt idx="0">
                  <c:v>P27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Plan3!$B$5:$E$5</c:f>
              <c:strCache>
                <c:ptCount val="4"/>
                <c:pt idx="0">
                  <c:v>Discordo Totalmente</c:v>
                </c:pt>
                <c:pt idx="1">
                  <c:v>Discordo</c:v>
                </c:pt>
                <c:pt idx="2">
                  <c:v>Concordo</c:v>
                </c:pt>
                <c:pt idx="3">
                  <c:v>Concordo Totalmente</c:v>
                </c:pt>
              </c:strCache>
            </c:strRef>
          </c:cat>
          <c:val>
            <c:numRef>
              <c:f>RESULTADOS!$AA$13:$AA$16</c:f>
              <c:numCache>
                <c:formatCode>0.00</c:formatCode>
                <c:ptCount val="4"/>
                <c:pt idx="0">
                  <c:v>1.6666666666666667</c:v>
                </c:pt>
                <c:pt idx="1">
                  <c:v>16.666666666666668</c:v>
                </c:pt>
                <c:pt idx="2">
                  <c:v>50</c:v>
                </c:pt>
                <c:pt idx="3">
                  <c:v>31.666666666666668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569616"/>
        <c:axId val="559570704"/>
      </c:barChart>
      <c:catAx>
        <c:axId val="559569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559570704"/>
        <c:crosses val="autoZero"/>
        <c:auto val="1"/>
        <c:lblAlgn val="ctr"/>
        <c:lblOffset val="100"/>
        <c:noMultiLvlLbl val="0"/>
      </c:catAx>
      <c:valAx>
        <c:axId val="559570704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5595696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RESULTADOS!$C$12</c:f>
              <c:strCache>
                <c:ptCount val="1"/>
                <c:pt idx="0">
                  <c:v>P2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Plan3!$B$3:$F$3</c:f>
              <c:strCache>
                <c:ptCount val="5"/>
                <c:pt idx="0">
                  <c:v>20-29 anos</c:v>
                </c:pt>
                <c:pt idx="1">
                  <c:v>30-39 anos</c:v>
                </c:pt>
                <c:pt idx="2">
                  <c:v>40-49 anos</c:v>
                </c:pt>
                <c:pt idx="3">
                  <c:v>50-59 anos</c:v>
                </c:pt>
                <c:pt idx="4">
                  <c:v>&gt; 60 anos</c:v>
                </c:pt>
              </c:strCache>
            </c:strRef>
          </c:cat>
          <c:val>
            <c:numRef>
              <c:f>RESULTADOS!$C$13:$C$17</c:f>
              <c:numCache>
                <c:formatCode>0.00</c:formatCode>
                <c:ptCount val="5"/>
                <c:pt idx="0">
                  <c:v>35</c:v>
                </c:pt>
                <c:pt idx="1">
                  <c:v>16.666666666666668</c:v>
                </c:pt>
                <c:pt idx="2">
                  <c:v>31.666666666666668</c:v>
                </c:pt>
                <c:pt idx="3">
                  <c:v>13.333333333333334</c:v>
                </c:pt>
                <c:pt idx="4">
                  <c:v>3.3333333333333335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0559264"/>
        <c:axId val="460562528"/>
      </c:barChart>
      <c:catAx>
        <c:axId val="460559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460562528"/>
        <c:crosses val="autoZero"/>
        <c:auto val="1"/>
        <c:lblAlgn val="ctr"/>
        <c:lblOffset val="100"/>
        <c:noMultiLvlLbl val="0"/>
      </c:catAx>
      <c:valAx>
        <c:axId val="460562528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4605592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RESULTADOS!$D$12</c:f>
              <c:strCache>
                <c:ptCount val="1"/>
                <c:pt idx="0">
                  <c:v>P4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Plan3!$B$4:$F$4</c:f>
              <c:strCache>
                <c:ptCount val="4"/>
                <c:pt idx="0">
                  <c:v>Linguagens</c:v>
                </c:pt>
                <c:pt idx="1">
                  <c:v>C. Natureza</c:v>
                </c:pt>
                <c:pt idx="2">
                  <c:v>C. Humanas</c:v>
                </c:pt>
                <c:pt idx="3">
                  <c:v>Matemática</c:v>
                </c:pt>
              </c:strCache>
            </c:strRef>
          </c:cat>
          <c:val>
            <c:numRef>
              <c:f>RESULTADOS!$D$13:$D$16</c:f>
              <c:numCache>
                <c:formatCode>0.00</c:formatCode>
                <c:ptCount val="4"/>
                <c:pt idx="0">
                  <c:v>28.333333333333332</c:v>
                </c:pt>
                <c:pt idx="1">
                  <c:v>28.333333333333332</c:v>
                </c:pt>
                <c:pt idx="2">
                  <c:v>28.333333333333332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235264"/>
        <c:axId val="559233088"/>
      </c:barChart>
      <c:catAx>
        <c:axId val="559235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559233088"/>
        <c:crosses val="autoZero"/>
        <c:auto val="1"/>
        <c:lblAlgn val="ctr"/>
        <c:lblOffset val="100"/>
        <c:noMultiLvlLbl val="0"/>
      </c:catAx>
      <c:valAx>
        <c:axId val="559233088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5592352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RESULTADOS!$N$12</c:f>
              <c:strCache>
                <c:ptCount val="1"/>
                <c:pt idx="0">
                  <c:v>P14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Plan3!$B$5:$E$5</c:f>
              <c:strCache>
                <c:ptCount val="4"/>
                <c:pt idx="0">
                  <c:v>Discordo Totalmente</c:v>
                </c:pt>
                <c:pt idx="1">
                  <c:v>Discordo</c:v>
                </c:pt>
                <c:pt idx="2">
                  <c:v>Concordo</c:v>
                </c:pt>
                <c:pt idx="3">
                  <c:v>Concordo Totalmente</c:v>
                </c:pt>
              </c:strCache>
            </c:strRef>
          </c:cat>
          <c:val>
            <c:numRef>
              <c:f>RESULTADOS!$N$13:$N$16</c:f>
              <c:numCache>
                <c:formatCode>0.00</c:formatCode>
                <c:ptCount val="4"/>
                <c:pt idx="0">
                  <c:v>15</c:v>
                </c:pt>
                <c:pt idx="1">
                  <c:v>55</c:v>
                </c:pt>
                <c:pt idx="2">
                  <c:v>30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234720"/>
        <c:axId val="559234176"/>
      </c:barChart>
      <c:catAx>
        <c:axId val="559234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559234176"/>
        <c:crosses val="autoZero"/>
        <c:auto val="1"/>
        <c:lblAlgn val="ctr"/>
        <c:lblOffset val="100"/>
        <c:noMultiLvlLbl val="0"/>
      </c:catAx>
      <c:valAx>
        <c:axId val="559234176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5592347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RESULTADOS!$N$12</c:f>
              <c:strCache>
                <c:ptCount val="1"/>
                <c:pt idx="0">
                  <c:v>P14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Plan3!$B$5:$E$5</c:f>
              <c:strCache>
                <c:ptCount val="4"/>
                <c:pt idx="0">
                  <c:v>Discordo Totalmente</c:v>
                </c:pt>
                <c:pt idx="1">
                  <c:v>Discordo</c:v>
                </c:pt>
                <c:pt idx="2">
                  <c:v>Concordo</c:v>
                </c:pt>
                <c:pt idx="3">
                  <c:v>Concordo Totalmente</c:v>
                </c:pt>
              </c:strCache>
            </c:strRef>
          </c:cat>
          <c:val>
            <c:numRef>
              <c:f>RESULTADOS!$N$13:$N$16</c:f>
              <c:numCache>
                <c:formatCode>0.00</c:formatCode>
                <c:ptCount val="4"/>
                <c:pt idx="0">
                  <c:v>15</c:v>
                </c:pt>
                <c:pt idx="1">
                  <c:v>55</c:v>
                </c:pt>
                <c:pt idx="2">
                  <c:v>30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RESULTADOS!$O$12</c:f>
              <c:strCache>
                <c:ptCount val="1"/>
                <c:pt idx="0">
                  <c:v>P15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Plan3!$B$5:$E$5</c:f>
              <c:strCache>
                <c:ptCount val="4"/>
                <c:pt idx="0">
                  <c:v>Discordo Totalmente</c:v>
                </c:pt>
                <c:pt idx="1">
                  <c:v>Discordo</c:v>
                </c:pt>
                <c:pt idx="2">
                  <c:v>Concordo</c:v>
                </c:pt>
                <c:pt idx="3">
                  <c:v>Concordo Totalmente</c:v>
                </c:pt>
              </c:strCache>
            </c:strRef>
          </c:cat>
          <c:val>
            <c:numRef>
              <c:f>RESULTADOS!$O$13:$O$16</c:f>
              <c:numCache>
                <c:formatCode>0.00</c:formatCode>
                <c:ptCount val="4"/>
                <c:pt idx="0">
                  <c:v>11.666666666666666</c:v>
                </c:pt>
                <c:pt idx="1">
                  <c:v>51.666666666666664</c:v>
                </c:pt>
                <c:pt idx="2">
                  <c:v>36.666666666666664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232544"/>
        <c:axId val="559239072"/>
      </c:barChart>
      <c:catAx>
        <c:axId val="559232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559239072"/>
        <c:crosses val="autoZero"/>
        <c:auto val="1"/>
        <c:lblAlgn val="ctr"/>
        <c:lblOffset val="100"/>
        <c:noMultiLvlLbl val="0"/>
      </c:catAx>
      <c:valAx>
        <c:axId val="559239072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5592325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RESULTADOS!$P$12</c:f>
              <c:strCache>
                <c:ptCount val="1"/>
                <c:pt idx="0">
                  <c:v>P16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Plan3!$B$5:$E$5</c:f>
              <c:strCache>
                <c:ptCount val="4"/>
                <c:pt idx="0">
                  <c:v>Discordo Totalmente</c:v>
                </c:pt>
                <c:pt idx="1">
                  <c:v>Discordo</c:v>
                </c:pt>
                <c:pt idx="2">
                  <c:v>Concordo</c:v>
                </c:pt>
                <c:pt idx="3">
                  <c:v>Concordo Totalmente</c:v>
                </c:pt>
              </c:strCache>
            </c:strRef>
          </c:cat>
          <c:val>
            <c:numRef>
              <c:f>RESULTADOS!$P$13:$P$16</c:f>
              <c:numCache>
                <c:formatCode>0.00</c:formatCode>
                <c:ptCount val="4"/>
                <c:pt idx="0">
                  <c:v>13.333333333333334</c:v>
                </c:pt>
                <c:pt idx="1">
                  <c:v>63.333333333333336</c:v>
                </c:pt>
                <c:pt idx="2">
                  <c:v>23.333333333333332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RESULTADOS!$S$12</c:f>
              <c:strCache>
                <c:ptCount val="1"/>
                <c:pt idx="0">
                  <c:v>P19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Plan3!$B$5:$E$5</c:f>
              <c:strCache>
                <c:ptCount val="4"/>
                <c:pt idx="0">
                  <c:v>Discordo Totalmente</c:v>
                </c:pt>
                <c:pt idx="1">
                  <c:v>Discordo</c:v>
                </c:pt>
                <c:pt idx="2">
                  <c:v>Concordo</c:v>
                </c:pt>
                <c:pt idx="3">
                  <c:v>Concordo Totalmente</c:v>
                </c:pt>
              </c:strCache>
            </c:strRef>
          </c:cat>
          <c:val>
            <c:numRef>
              <c:f>RESULTADOS!$S$13:$S$16</c:f>
              <c:numCache>
                <c:formatCode>0.00</c:formatCode>
                <c:ptCount val="4"/>
                <c:pt idx="0">
                  <c:v>3.3333333333333335</c:v>
                </c:pt>
                <c:pt idx="1">
                  <c:v>21.666666666666668</c:v>
                </c:pt>
                <c:pt idx="2">
                  <c:v>60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323056"/>
        <c:axId val="559321424"/>
      </c:barChart>
      <c:catAx>
        <c:axId val="559323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559321424"/>
        <c:crosses val="autoZero"/>
        <c:auto val="1"/>
        <c:lblAlgn val="ctr"/>
        <c:lblOffset val="100"/>
        <c:noMultiLvlLbl val="0"/>
      </c:catAx>
      <c:valAx>
        <c:axId val="559321424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5593230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RESULTADOS!$T$12</c:f>
              <c:strCache>
                <c:ptCount val="1"/>
                <c:pt idx="0">
                  <c:v>P20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Plan3!$B$5:$E$5</c:f>
              <c:strCache>
                <c:ptCount val="4"/>
                <c:pt idx="0">
                  <c:v>Discordo Totalmente</c:v>
                </c:pt>
                <c:pt idx="1">
                  <c:v>Discordo</c:v>
                </c:pt>
                <c:pt idx="2">
                  <c:v>Concordo</c:v>
                </c:pt>
                <c:pt idx="3">
                  <c:v>Concordo Totalmente</c:v>
                </c:pt>
              </c:strCache>
            </c:strRef>
          </c:cat>
          <c:val>
            <c:numRef>
              <c:f>RESULTADOS!$T$13:$T$16</c:f>
              <c:numCache>
                <c:formatCode>0.00</c:formatCode>
                <c:ptCount val="4"/>
                <c:pt idx="0">
                  <c:v>1.6666666666666667</c:v>
                </c:pt>
                <c:pt idx="1">
                  <c:v>21.666666666666668</c:v>
                </c:pt>
                <c:pt idx="2">
                  <c:v>56.666666666666664</c:v>
                </c:pt>
                <c:pt idx="3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323600"/>
        <c:axId val="559320336"/>
      </c:barChart>
      <c:catAx>
        <c:axId val="559323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559320336"/>
        <c:crosses val="autoZero"/>
        <c:auto val="1"/>
        <c:lblAlgn val="ctr"/>
        <c:lblOffset val="100"/>
        <c:noMultiLvlLbl val="0"/>
      </c:catAx>
      <c:valAx>
        <c:axId val="559320336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5593236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RESULTADOS!$W$12</c:f>
              <c:strCache>
                <c:ptCount val="1"/>
                <c:pt idx="0">
                  <c:v>P23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Plan3!$B$5:$E$5</c:f>
              <c:strCache>
                <c:ptCount val="4"/>
                <c:pt idx="0">
                  <c:v>Discordo Totalmente</c:v>
                </c:pt>
                <c:pt idx="1">
                  <c:v>Discordo</c:v>
                </c:pt>
                <c:pt idx="2">
                  <c:v>Concordo</c:v>
                </c:pt>
                <c:pt idx="3">
                  <c:v>Concordo Totalmente</c:v>
                </c:pt>
              </c:strCache>
            </c:strRef>
          </c:cat>
          <c:val>
            <c:numRef>
              <c:f>RESULTADOS!$W$13:$W$16</c:f>
              <c:numCache>
                <c:formatCode>0.00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56.666666666666664</c:v>
                </c:pt>
                <c:pt idx="3">
                  <c:v>18.333333333333332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322512"/>
        <c:axId val="559324144"/>
      </c:barChart>
      <c:catAx>
        <c:axId val="559322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559324144"/>
        <c:crosses val="autoZero"/>
        <c:auto val="1"/>
        <c:lblAlgn val="ctr"/>
        <c:lblOffset val="100"/>
        <c:noMultiLvlLbl val="0"/>
      </c:catAx>
      <c:valAx>
        <c:axId val="559324144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5593225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RESULTADOS!$X$12</c:f>
              <c:strCache>
                <c:ptCount val="1"/>
                <c:pt idx="0">
                  <c:v>P24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Plan3!$B$5:$E$5</c:f>
              <c:strCache>
                <c:ptCount val="4"/>
                <c:pt idx="0">
                  <c:v>Discordo Totalmente</c:v>
                </c:pt>
                <c:pt idx="1">
                  <c:v>Discordo</c:v>
                </c:pt>
                <c:pt idx="2">
                  <c:v>Concordo</c:v>
                </c:pt>
                <c:pt idx="3">
                  <c:v>Concordo Totalmente</c:v>
                </c:pt>
              </c:strCache>
            </c:strRef>
          </c:cat>
          <c:val>
            <c:numRef>
              <c:f>RESULTADOS!$X$13:$X$16</c:f>
              <c:numCache>
                <c:formatCode>0.00</c:formatCode>
                <c:ptCount val="4"/>
                <c:pt idx="0">
                  <c:v>1.6666666666666667</c:v>
                </c:pt>
                <c:pt idx="1">
                  <c:v>8.3333333333333339</c:v>
                </c:pt>
                <c:pt idx="2">
                  <c:v>38.333333333333336</c:v>
                </c:pt>
                <c:pt idx="3">
                  <c:v>51.666666666666664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325776"/>
        <c:axId val="559326320"/>
      </c:barChart>
      <c:catAx>
        <c:axId val="559325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559326320"/>
        <c:crosses val="autoZero"/>
        <c:auto val="1"/>
        <c:lblAlgn val="ctr"/>
        <c:lblOffset val="100"/>
        <c:noMultiLvlLbl val="0"/>
      </c:catAx>
      <c:valAx>
        <c:axId val="559326320"/>
        <c:scaling>
          <c:orientation val="minMax"/>
        </c:scaling>
        <c:delete val="1"/>
        <c:axPos val="l"/>
        <c:majorGridlines/>
        <c:numFmt formatCode="0.00" sourceLinked="1"/>
        <c:majorTickMark val="out"/>
        <c:minorTickMark val="none"/>
        <c:tickLblPos val="nextTo"/>
        <c:crossAx val="5593257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18</xdr:row>
      <xdr:rowOff>142875</xdr:rowOff>
    </xdr:from>
    <xdr:to>
      <xdr:col>9</xdr:col>
      <xdr:colOff>466725</xdr:colOff>
      <xdr:row>33</xdr:row>
      <xdr:rowOff>28575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34</xdr:row>
      <xdr:rowOff>38100</xdr:rowOff>
    </xdr:from>
    <xdr:to>
      <xdr:col>9</xdr:col>
      <xdr:colOff>457200</xdr:colOff>
      <xdr:row>48</xdr:row>
      <xdr:rowOff>114300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9</xdr:col>
      <xdr:colOff>438150</xdr:colOff>
      <xdr:row>64</xdr:row>
      <xdr:rowOff>76200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66</xdr:row>
      <xdr:rowOff>0</xdr:rowOff>
    </xdr:from>
    <xdr:to>
      <xdr:col>9</xdr:col>
      <xdr:colOff>438150</xdr:colOff>
      <xdr:row>80</xdr:row>
      <xdr:rowOff>76200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82</xdr:row>
      <xdr:rowOff>0</xdr:rowOff>
    </xdr:from>
    <xdr:to>
      <xdr:col>9</xdr:col>
      <xdr:colOff>438150</xdr:colOff>
      <xdr:row>96</xdr:row>
      <xdr:rowOff>76200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98</xdr:row>
      <xdr:rowOff>0</xdr:rowOff>
    </xdr:from>
    <xdr:to>
      <xdr:col>9</xdr:col>
      <xdr:colOff>438150</xdr:colOff>
      <xdr:row>112</xdr:row>
      <xdr:rowOff>76200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114</xdr:row>
      <xdr:rowOff>0</xdr:rowOff>
    </xdr:from>
    <xdr:to>
      <xdr:col>9</xdr:col>
      <xdr:colOff>438150</xdr:colOff>
      <xdr:row>128</xdr:row>
      <xdr:rowOff>76200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130</xdr:row>
      <xdr:rowOff>0</xdr:rowOff>
    </xdr:from>
    <xdr:to>
      <xdr:col>9</xdr:col>
      <xdr:colOff>438150</xdr:colOff>
      <xdr:row>144</xdr:row>
      <xdr:rowOff>76200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146</xdr:row>
      <xdr:rowOff>0</xdr:rowOff>
    </xdr:from>
    <xdr:to>
      <xdr:col>9</xdr:col>
      <xdr:colOff>438150</xdr:colOff>
      <xdr:row>160</xdr:row>
      <xdr:rowOff>76200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162</xdr:row>
      <xdr:rowOff>0</xdr:rowOff>
    </xdr:from>
    <xdr:to>
      <xdr:col>9</xdr:col>
      <xdr:colOff>438150</xdr:colOff>
      <xdr:row>176</xdr:row>
      <xdr:rowOff>76200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178</xdr:row>
      <xdr:rowOff>0</xdr:rowOff>
    </xdr:from>
    <xdr:to>
      <xdr:col>9</xdr:col>
      <xdr:colOff>438150</xdr:colOff>
      <xdr:row>192</xdr:row>
      <xdr:rowOff>76200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194</xdr:row>
      <xdr:rowOff>0</xdr:rowOff>
    </xdr:from>
    <xdr:to>
      <xdr:col>9</xdr:col>
      <xdr:colOff>438150</xdr:colOff>
      <xdr:row>208</xdr:row>
      <xdr:rowOff>76200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2" sqref="K2"/>
    </sheetView>
  </sheetViews>
  <sheetFormatPr defaultRowHeight="15" x14ac:dyDescent="0.25"/>
  <cols>
    <col min="1" max="1" width="11.7109375" style="1" customWidth="1"/>
    <col min="2" max="16384" width="9.140625" style="1"/>
  </cols>
  <sheetData>
    <row r="1" spans="1:27" x14ac:dyDescent="0.25">
      <c r="A1" s="2" t="s">
        <v>0</v>
      </c>
    </row>
    <row r="2" spans="1:27" x14ac:dyDescent="0.25">
      <c r="A2" s="2" t="s">
        <v>1</v>
      </c>
    </row>
    <row r="3" spans="1:27" x14ac:dyDescent="0.25">
      <c r="A3" s="2" t="s">
        <v>2</v>
      </c>
    </row>
    <row r="5" spans="1:27" ht="15.75" thickBot="1" x14ac:dyDescent="0.3">
      <c r="A5" s="2" t="s">
        <v>3</v>
      </c>
    </row>
    <row r="6" spans="1:27" s="2" customFormat="1" ht="15.75" thickBot="1" x14ac:dyDescent="0.3">
      <c r="A6" s="50" t="s">
        <v>4</v>
      </c>
      <c r="B6" s="47" t="s">
        <v>5</v>
      </c>
      <c r="C6" s="47" t="s">
        <v>6</v>
      </c>
      <c r="D6" s="47" t="s">
        <v>7</v>
      </c>
      <c r="E6" s="47" t="s">
        <v>8</v>
      </c>
      <c r="F6" s="47" t="s">
        <v>9</v>
      </c>
      <c r="G6" s="47" t="s">
        <v>10</v>
      </c>
      <c r="H6" s="47" t="s">
        <v>11</v>
      </c>
      <c r="I6" s="47" t="s">
        <v>12</v>
      </c>
      <c r="J6" s="47" t="s">
        <v>13</v>
      </c>
      <c r="K6" s="47" t="s">
        <v>14</v>
      </c>
      <c r="L6" s="47" t="s">
        <v>15</v>
      </c>
      <c r="M6" s="47" t="s">
        <v>16</v>
      </c>
      <c r="N6" s="47" t="s">
        <v>17</v>
      </c>
      <c r="O6" s="47" t="s">
        <v>18</v>
      </c>
      <c r="P6" s="47" t="s">
        <v>19</v>
      </c>
      <c r="Q6" s="47" t="s">
        <v>20</v>
      </c>
      <c r="R6" s="47" t="s">
        <v>21</v>
      </c>
      <c r="S6" s="47" t="s">
        <v>22</v>
      </c>
      <c r="T6" s="47" t="s">
        <v>23</v>
      </c>
      <c r="U6" s="47" t="s">
        <v>24</v>
      </c>
      <c r="V6" s="47" t="s">
        <v>25</v>
      </c>
      <c r="W6" s="47" t="s">
        <v>26</v>
      </c>
      <c r="X6" s="47" t="s">
        <v>27</v>
      </c>
      <c r="Y6" s="18" t="s">
        <v>28</v>
      </c>
      <c r="Z6" s="18" t="s">
        <v>29</v>
      </c>
      <c r="AA6" s="19" t="s">
        <v>30</v>
      </c>
    </row>
    <row r="7" spans="1:27" x14ac:dyDescent="0.25">
      <c r="A7" s="32">
        <v>1</v>
      </c>
      <c r="B7" s="33">
        <v>2</v>
      </c>
      <c r="C7" s="3">
        <v>3</v>
      </c>
      <c r="D7" s="3">
        <v>3</v>
      </c>
      <c r="E7" s="3">
        <v>3</v>
      </c>
      <c r="F7" s="3">
        <v>1</v>
      </c>
      <c r="G7" s="3">
        <v>1</v>
      </c>
      <c r="H7" s="3">
        <v>2</v>
      </c>
      <c r="I7" s="3">
        <v>3</v>
      </c>
      <c r="J7" s="3">
        <v>3</v>
      </c>
      <c r="K7" s="3">
        <v>2</v>
      </c>
      <c r="L7" s="3">
        <v>2</v>
      </c>
      <c r="M7" s="3">
        <v>3</v>
      </c>
      <c r="N7" s="3">
        <v>2</v>
      </c>
      <c r="O7" s="3">
        <v>2</v>
      </c>
      <c r="P7" s="3">
        <v>2</v>
      </c>
      <c r="Q7" s="3">
        <v>3</v>
      </c>
      <c r="R7" s="3">
        <v>3</v>
      </c>
      <c r="S7" s="3">
        <v>3</v>
      </c>
      <c r="T7" s="3">
        <v>3</v>
      </c>
      <c r="U7" s="3">
        <v>4</v>
      </c>
      <c r="V7" s="3">
        <v>3</v>
      </c>
      <c r="W7" s="3">
        <v>3</v>
      </c>
      <c r="X7" s="3">
        <v>3</v>
      </c>
      <c r="Y7" s="3">
        <v>3</v>
      </c>
      <c r="Z7" s="3">
        <v>3</v>
      </c>
      <c r="AA7" s="4">
        <v>3</v>
      </c>
    </row>
    <row r="8" spans="1:27" s="21" customFormat="1" x14ac:dyDescent="0.25">
      <c r="A8" s="29">
        <v>2</v>
      </c>
      <c r="B8" s="26">
        <v>1</v>
      </c>
      <c r="C8" s="22">
        <v>3</v>
      </c>
      <c r="D8" s="22">
        <v>2</v>
      </c>
      <c r="E8" s="22">
        <v>5</v>
      </c>
      <c r="F8" s="22">
        <v>4</v>
      </c>
      <c r="G8" s="22">
        <v>1</v>
      </c>
      <c r="H8" s="22">
        <v>1</v>
      </c>
      <c r="I8" s="22">
        <v>3</v>
      </c>
      <c r="J8" s="22">
        <v>4</v>
      </c>
      <c r="K8" s="22">
        <v>3</v>
      </c>
      <c r="L8" s="22">
        <v>3</v>
      </c>
      <c r="M8" s="22">
        <v>4</v>
      </c>
      <c r="N8" s="22">
        <v>3</v>
      </c>
      <c r="O8" s="22">
        <v>3</v>
      </c>
      <c r="P8" s="22">
        <v>3</v>
      </c>
      <c r="Q8" s="22">
        <v>2</v>
      </c>
      <c r="R8" s="22">
        <v>3</v>
      </c>
      <c r="S8" s="22">
        <v>3</v>
      </c>
      <c r="T8" s="22">
        <v>2</v>
      </c>
      <c r="U8" s="22">
        <v>3</v>
      </c>
      <c r="V8" s="22">
        <v>3</v>
      </c>
      <c r="W8" s="22">
        <v>3</v>
      </c>
      <c r="X8" s="22">
        <v>3</v>
      </c>
      <c r="Y8" s="22">
        <v>3</v>
      </c>
      <c r="Z8" s="22">
        <v>3</v>
      </c>
      <c r="AA8" s="23">
        <v>3</v>
      </c>
    </row>
    <row r="9" spans="1:27" x14ac:dyDescent="0.25">
      <c r="A9" s="30">
        <v>3</v>
      </c>
      <c r="B9" s="27">
        <v>1</v>
      </c>
      <c r="C9" s="5">
        <v>1</v>
      </c>
      <c r="D9" s="5">
        <v>1</v>
      </c>
      <c r="E9" s="5">
        <v>2</v>
      </c>
      <c r="F9" s="5">
        <v>1</v>
      </c>
      <c r="G9" s="5">
        <v>1</v>
      </c>
      <c r="H9" s="5">
        <v>1</v>
      </c>
      <c r="I9" s="5">
        <v>3</v>
      </c>
      <c r="J9" s="5">
        <v>3</v>
      </c>
      <c r="K9" s="5">
        <v>3</v>
      </c>
      <c r="L9" s="5">
        <v>2</v>
      </c>
      <c r="M9" s="5">
        <v>3</v>
      </c>
      <c r="N9" s="5">
        <v>2</v>
      </c>
      <c r="O9" s="5">
        <v>2</v>
      </c>
      <c r="P9" s="5">
        <v>2</v>
      </c>
      <c r="Q9" s="5">
        <v>4</v>
      </c>
      <c r="R9" s="5">
        <v>3</v>
      </c>
      <c r="S9" s="5">
        <v>4</v>
      </c>
      <c r="T9" s="5">
        <v>3</v>
      </c>
      <c r="U9" s="5">
        <v>4</v>
      </c>
      <c r="V9" s="5">
        <v>2</v>
      </c>
      <c r="W9" s="5">
        <v>4</v>
      </c>
      <c r="X9" s="5">
        <v>4</v>
      </c>
      <c r="Y9" s="5">
        <v>4</v>
      </c>
      <c r="Z9" s="5">
        <v>3</v>
      </c>
      <c r="AA9" s="6">
        <v>4</v>
      </c>
    </row>
    <row r="10" spans="1:27" s="21" customFormat="1" x14ac:dyDescent="0.25">
      <c r="A10" s="29">
        <v>4</v>
      </c>
      <c r="B10" s="26">
        <v>1</v>
      </c>
      <c r="C10" s="22">
        <v>2</v>
      </c>
      <c r="D10" s="22">
        <v>2</v>
      </c>
      <c r="E10" s="22">
        <v>3</v>
      </c>
      <c r="F10" s="22">
        <v>1</v>
      </c>
      <c r="G10" s="22">
        <v>2</v>
      </c>
      <c r="H10" s="22">
        <v>2</v>
      </c>
      <c r="I10" s="22">
        <v>4</v>
      </c>
      <c r="J10" s="22">
        <v>2</v>
      </c>
      <c r="K10" s="22">
        <v>2</v>
      </c>
      <c r="L10" s="22">
        <v>4</v>
      </c>
      <c r="M10" s="22">
        <v>2</v>
      </c>
      <c r="N10" s="22">
        <v>2</v>
      </c>
      <c r="O10" s="22">
        <v>1</v>
      </c>
      <c r="P10" s="22">
        <v>1</v>
      </c>
      <c r="Q10" s="22">
        <v>3</v>
      </c>
      <c r="R10" s="22">
        <v>1</v>
      </c>
      <c r="S10" s="22">
        <v>1</v>
      </c>
      <c r="T10" s="22">
        <v>4</v>
      </c>
      <c r="U10" s="22">
        <v>4</v>
      </c>
      <c r="V10" s="22">
        <v>4</v>
      </c>
      <c r="W10" s="22">
        <v>4</v>
      </c>
      <c r="X10" s="22">
        <v>2</v>
      </c>
      <c r="Y10" s="22">
        <v>4</v>
      </c>
      <c r="Z10" s="22">
        <v>4</v>
      </c>
      <c r="AA10" s="23">
        <v>4</v>
      </c>
    </row>
    <row r="11" spans="1:27" x14ac:dyDescent="0.25">
      <c r="A11" s="30">
        <v>5</v>
      </c>
      <c r="B11" s="27">
        <v>1</v>
      </c>
      <c r="C11" s="5">
        <v>3</v>
      </c>
      <c r="D11" s="5">
        <v>4</v>
      </c>
      <c r="E11" s="5">
        <v>3</v>
      </c>
      <c r="F11" s="5">
        <v>2</v>
      </c>
      <c r="G11" s="5">
        <v>1</v>
      </c>
      <c r="H11" s="5">
        <v>1</v>
      </c>
      <c r="I11" s="5">
        <v>3</v>
      </c>
      <c r="J11" s="5">
        <v>4</v>
      </c>
      <c r="K11" s="5">
        <v>3</v>
      </c>
      <c r="L11" s="5">
        <v>2</v>
      </c>
      <c r="M11" s="5">
        <v>3</v>
      </c>
      <c r="N11" s="5">
        <v>2</v>
      </c>
      <c r="O11" s="5">
        <v>3</v>
      </c>
      <c r="P11" s="5">
        <v>2</v>
      </c>
      <c r="Q11" s="5">
        <v>2</v>
      </c>
      <c r="R11" s="5">
        <v>2</v>
      </c>
      <c r="S11" s="5">
        <v>3</v>
      </c>
      <c r="T11" s="5">
        <v>2</v>
      </c>
      <c r="U11" s="5">
        <v>3</v>
      </c>
      <c r="V11" s="5">
        <v>2</v>
      </c>
      <c r="W11" s="5">
        <v>3</v>
      </c>
      <c r="X11" s="5">
        <v>4</v>
      </c>
      <c r="Y11" s="5">
        <v>3</v>
      </c>
      <c r="Z11" s="5">
        <v>2</v>
      </c>
      <c r="AA11" s="6">
        <v>2</v>
      </c>
    </row>
    <row r="12" spans="1:27" s="21" customFormat="1" x14ac:dyDescent="0.25">
      <c r="A12" s="29">
        <v>6</v>
      </c>
      <c r="B12" s="26">
        <v>2</v>
      </c>
      <c r="C12" s="22">
        <v>2</v>
      </c>
      <c r="D12" s="22">
        <v>1</v>
      </c>
      <c r="E12" s="22">
        <v>2</v>
      </c>
      <c r="F12" s="22">
        <v>1</v>
      </c>
      <c r="G12" s="22">
        <v>1</v>
      </c>
      <c r="H12" s="22">
        <v>2</v>
      </c>
      <c r="I12" s="22">
        <v>3</v>
      </c>
      <c r="J12" s="22">
        <v>2</v>
      </c>
      <c r="K12" s="22">
        <v>2</v>
      </c>
      <c r="L12" s="22">
        <v>2</v>
      </c>
      <c r="M12" s="22">
        <v>3</v>
      </c>
      <c r="N12" s="22">
        <v>2</v>
      </c>
      <c r="O12" s="22">
        <v>2</v>
      </c>
      <c r="P12" s="22">
        <v>2</v>
      </c>
      <c r="Q12" s="22">
        <v>2</v>
      </c>
      <c r="R12" s="22">
        <v>2</v>
      </c>
      <c r="S12" s="22">
        <v>3</v>
      </c>
      <c r="T12" s="22">
        <v>3</v>
      </c>
      <c r="U12" s="22">
        <v>4</v>
      </c>
      <c r="V12" s="22">
        <v>2</v>
      </c>
      <c r="W12" s="22">
        <v>2</v>
      </c>
      <c r="X12" s="22">
        <v>4</v>
      </c>
      <c r="Y12" s="22">
        <v>4</v>
      </c>
      <c r="Z12" s="22">
        <v>3</v>
      </c>
      <c r="AA12" s="23">
        <v>3</v>
      </c>
    </row>
    <row r="13" spans="1:27" x14ac:dyDescent="0.25">
      <c r="A13" s="30">
        <v>7</v>
      </c>
      <c r="B13" s="27">
        <v>1</v>
      </c>
      <c r="C13" s="5">
        <v>1</v>
      </c>
      <c r="D13" s="5">
        <v>1</v>
      </c>
      <c r="E13" s="5">
        <v>1</v>
      </c>
      <c r="F13" s="5">
        <v>1</v>
      </c>
      <c r="G13" s="5">
        <v>1</v>
      </c>
      <c r="H13" s="5">
        <v>1</v>
      </c>
      <c r="I13" s="5">
        <v>3</v>
      </c>
      <c r="J13" s="5">
        <v>3</v>
      </c>
      <c r="K13" s="5">
        <v>2</v>
      </c>
      <c r="L13" s="5">
        <v>2</v>
      </c>
      <c r="M13" s="5">
        <v>2</v>
      </c>
      <c r="N13" s="5">
        <v>3</v>
      </c>
      <c r="O13" s="5">
        <v>2</v>
      </c>
      <c r="P13" s="5">
        <v>2</v>
      </c>
      <c r="Q13" s="5">
        <v>3</v>
      </c>
      <c r="R13" s="5">
        <v>3</v>
      </c>
      <c r="S13" s="5">
        <v>3</v>
      </c>
      <c r="T13" s="5">
        <v>3</v>
      </c>
      <c r="U13" s="5">
        <v>3</v>
      </c>
      <c r="V13" s="5">
        <v>3</v>
      </c>
      <c r="W13" s="5">
        <v>2</v>
      </c>
      <c r="X13" s="5">
        <v>3</v>
      </c>
      <c r="Y13" s="5">
        <v>3</v>
      </c>
      <c r="Z13" s="5">
        <v>3</v>
      </c>
      <c r="AA13" s="6">
        <v>3</v>
      </c>
    </row>
    <row r="14" spans="1:27" s="21" customFormat="1" x14ac:dyDescent="0.25">
      <c r="A14" s="29">
        <v>8</v>
      </c>
      <c r="B14" s="26">
        <v>1</v>
      </c>
      <c r="C14" s="22">
        <v>2</v>
      </c>
      <c r="D14" s="22">
        <v>4</v>
      </c>
      <c r="E14" s="22">
        <v>2</v>
      </c>
      <c r="F14" s="22">
        <v>1</v>
      </c>
      <c r="G14" s="22">
        <v>1</v>
      </c>
      <c r="H14" s="22">
        <v>1</v>
      </c>
      <c r="I14" s="22">
        <v>2</v>
      </c>
      <c r="J14" s="22">
        <v>3</v>
      </c>
      <c r="K14" s="22">
        <v>3</v>
      </c>
      <c r="L14" s="22">
        <v>2</v>
      </c>
      <c r="M14" s="22">
        <v>3</v>
      </c>
      <c r="N14" s="22">
        <v>2</v>
      </c>
      <c r="O14" s="22">
        <v>3</v>
      </c>
      <c r="P14" s="22">
        <v>2</v>
      </c>
      <c r="Q14" s="22">
        <v>2</v>
      </c>
      <c r="R14" s="22">
        <v>3</v>
      </c>
      <c r="S14" s="22">
        <v>3</v>
      </c>
      <c r="T14" s="22">
        <v>2</v>
      </c>
      <c r="U14" s="22">
        <v>2</v>
      </c>
      <c r="V14" s="22">
        <v>3</v>
      </c>
      <c r="W14" s="22">
        <v>3</v>
      </c>
      <c r="X14" s="22">
        <v>3</v>
      </c>
      <c r="Y14" s="22">
        <v>3</v>
      </c>
      <c r="Z14" s="22">
        <v>2</v>
      </c>
      <c r="AA14" s="23">
        <v>3</v>
      </c>
    </row>
    <row r="15" spans="1:27" x14ac:dyDescent="0.25">
      <c r="A15" s="30">
        <v>9</v>
      </c>
      <c r="B15" s="27">
        <v>1</v>
      </c>
      <c r="C15" s="5">
        <v>3</v>
      </c>
      <c r="D15" s="5">
        <v>1</v>
      </c>
      <c r="E15" s="5">
        <v>4</v>
      </c>
      <c r="F15" s="5">
        <v>2</v>
      </c>
      <c r="G15" s="5">
        <v>1</v>
      </c>
      <c r="H15" s="5">
        <v>1</v>
      </c>
      <c r="I15" s="5">
        <v>3</v>
      </c>
      <c r="J15" s="5">
        <v>3</v>
      </c>
      <c r="K15" s="5">
        <v>3</v>
      </c>
      <c r="L15" s="5">
        <v>3</v>
      </c>
      <c r="M15" s="5">
        <v>3</v>
      </c>
      <c r="N15" s="5">
        <v>3</v>
      </c>
      <c r="O15" s="5">
        <v>3</v>
      </c>
      <c r="P15" s="5">
        <v>3</v>
      </c>
      <c r="Q15" s="5">
        <v>3</v>
      </c>
      <c r="R15" s="5">
        <v>3</v>
      </c>
      <c r="S15" s="5">
        <v>3</v>
      </c>
      <c r="T15" s="5">
        <v>2</v>
      </c>
      <c r="U15" s="5">
        <v>3</v>
      </c>
      <c r="V15" s="5">
        <v>3</v>
      </c>
      <c r="W15" s="5">
        <v>3</v>
      </c>
      <c r="X15" s="5">
        <v>3</v>
      </c>
      <c r="Y15" s="5">
        <v>3</v>
      </c>
      <c r="Z15" s="5">
        <v>3</v>
      </c>
      <c r="AA15" s="6">
        <v>3</v>
      </c>
    </row>
    <row r="16" spans="1:27" s="21" customFormat="1" x14ac:dyDescent="0.25">
      <c r="A16" s="29">
        <v>10</v>
      </c>
      <c r="B16" s="26">
        <v>2</v>
      </c>
      <c r="C16" s="22">
        <v>3</v>
      </c>
      <c r="D16" s="22">
        <v>1</v>
      </c>
      <c r="E16" s="22">
        <v>4</v>
      </c>
      <c r="F16" s="22">
        <v>3</v>
      </c>
      <c r="G16" s="22">
        <v>1</v>
      </c>
      <c r="H16" s="22">
        <v>2</v>
      </c>
      <c r="I16" s="22">
        <v>4</v>
      </c>
      <c r="J16" s="22">
        <v>4</v>
      </c>
      <c r="K16" s="22">
        <v>3</v>
      </c>
      <c r="L16" s="22">
        <v>3</v>
      </c>
      <c r="M16" s="22">
        <v>3</v>
      </c>
      <c r="N16" s="22">
        <v>2</v>
      </c>
      <c r="O16" s="22">
        <v>3</v>
      </c>
      <c r="P16" s="22">
        <v>2</v>
      </c>
      <c r="Q16" s="22">
        <v>2</v>
      </c>
      <c r="R16" s="22">
        <v>3</v>
      </c>
      <c r="S16" s="22">
        <v>2</v>
      </c>
      <c r="T16" s="22">
        <v>2</v>
      </c>
      <c r="U16" s="22">
        <v>4</v>
      </c>
      <c r="V16" s="22">
        <v>2</v>
      </c>
      <c r="W16" s="22">
        <v>3</v>
      </c>
      <c r="X16" s="22">
        <v>4</v>
      </c>
      <c r="Y16" s="22">
        <v>4</v>
      </c>
      <c r="Z16" s="22">
        <v>3</v>
      </c>
      <c r="AA16" s="23">
        <v>4</v>
      </c>
    </row>
    <row r="17" spans="1:27" x14ac:dyDescent="0.25">
      <c r="A17" s="30">
        <v>11</v>
      </c>
      <c r="B17" s="27">
        <v>2</v>
      </c>
      <c r="C17" s="5">
        <v>1</v>
      </c>
      <c r="D17" s="5">
        <v>2</v>
      </c>
      <c r="E17" s="5">
        <v>1</v>
      </c>
      <c r="F17" s="5">
        <v>1</v>
      </c>
      <c r="G17" s="5">
        <v>2</v>
      </c>
      <c r="H17" s="5">
        <v>8</v>
      </c>
      <c r="I17" s="5">
        <v>3</v>
      </c>
      <c r="J17" s="5">
        <v>3</v>
      </c>
      <c r="K17" s="5">
        <v>2</v>
      </c>
      <c r="L17" s="5">
        <v>1</v>
      </c>
      <c r="M17" s="5">
        <v>3</v>
      </c>
      <c r="N17" s="5">
        <v>2</v>
      </c>
      <c r="O17" s="5">
        <v>2</v>
      </c>
      <c r="P17" s="5">
        <v>1</v>
      </c>
      <c r="Q17" s="5">
        <v>2</v>
      </c>
      <c r="R17" s="5">
        <v>2</v>
      </c>
      <c r="S17" s="5">
        <v>2</v>
      </c>
      <c r="T17" s="5">
        <v>3</v>
      </c>
      <c r="U17" s="5">
        <v>3</v>
      </c>
      <c r="V17" s="5">
        <v>2</v>
      </c>
      <c r="W17" s="5">
        <v>3</v>
      </c>
      <c r="X17" s="5">
        <v>4</v>
      </c>
      <c r="Y17" s="5">
        <v>3</v>
      </c>
      <c r="Z17" s="5">
        <v>3</v>
      </c>
      <c r="AA17" s="6">
        <v>3</v>
      </c>
    </row>
    <row r="18" spans="1:27" s="21" customFormat="1" x14ac:dyDescent="0.25">
      <c r="A18" s="29">
        <v>12</v>
      </c>
      <c r="B18" s="26">
        <v>1</v>
      </c>
      <c r="C18" s="22">
        <v>3</v>
      </c>
      <c r="D18" s="22">
        <v>4</v>
      </c>
      <c r="E18" s="22">
        <v>4</v>
      </c>
      <c r="F18" s="22">
        <v>1</v>
      </c>
      <c r="G18" s="22">
        <v>1</v>
      </c>
      <c r="H18" s="22">
        <v>1</v>
      </c>
      <c r="I18" s="22">
        <v>3</v>
      </c>
      <c r="J18" s="22">
        <v>3</v>
      </c>
      <c r="K18" s="22">
        <v>3</v>
      </c>
      <c r="L18" s="22">
        <v>2</v>
      </c>
      <c r="M18" s="22">
        <v>3</v>
      </c>
      <c r="N18" s="22">
        <v>2</v>
      </c>
      <c r="O18" s="22">
        <v>2</v>
      </c>
      <c r="P18" s="22">
        <v>3</v>
      </c>
      <c r="Q18" s="22">
        <v>4</v>
      </c>
      <c r="R18" s="22">
        <v>3</v>
      </c>
      <c r="S18" s="22">
        <v>4</v>
      </c>
      <c r="T18" s="22">
        <v>2</v>
      </c>
      <c r="U18" s="22">
        <v>3</v>
      </c>
      <c r="V18" s="22">
        <v>3</v>
      </c>
      <c r="W18" s="22">
        <v>3</v>
      </c>
      <c r="X18" s="22">
        <v>4</v>
      </c>
      <c r="Y18" s="22">
        <v>3</v>
      </c>
      <c r="Z18" s="22">
        <v>3</v>
      </c>
      <c r="AA18" s="23">
        <v>4</v>
      </c>
    </row>
    <row r="19" spans="1:27" x14ac:dyDescent="0.25">
      <c r="A19" s="30">
        <v>13</v>
      </c>
      <c r="B19" s="27">
        <v>1</v>
      </c>
      <c r="C19" s="5">
        <v>2</v>
      </c>
      <c r="D19" s="5">
        <v>3</v>
      </c>
      <c r="E19" s="5">
        <v>1</v>
      </c>
      <c r="F19" s="5">
        <v>1</v>
      </c>
      <c r="G19" s="5">
        <v>2</v>
      </c>
      <c r="H19" s="5">
        <v>2</v>
      </c>
      <c r="I19" s="5">
        <v>3</v>
      </c>
      <c r="J19" s="5">
        <v>2</v>
      </c>
      <c r="K19" s="5">
        <v>2</v>
      </c>
      <c r="L19" s="5">
        <v>1</v>
      </c>
      <c r="M19" s="5">
        <v>2</v>
      </c>
      <c r="N19" s="5">
        <v>1</v>
      </c>
      <c r="O19" s="5">
        <v>1</v>
      </c>
      <c r="P19" s="5">
        <v>1</v>
      </c>
      <c r="Q19" s="5">
        <v>3</v>
      </c>
      <c r="R19" s="5">
        <v>1</v>
      </c>
      <c r="S19" s="5">
        <v>3</v>
      </c>
      <c r="T19" s="5">
        <v>4</v>
      </c>
      <c r="U19" s="5">
        <v>4</v>
      </c>
      <c r="V19" s="5">
        <v>1</v>
      </c>
      <c r="W19" s="5">
        <v>1</v>
      </c>
      <c r="X19" s="5">
        <v>4</v>
      </c>
      <c r="Y19" s="5">
        <v>4</v>
      </c>
      <c r="Z19" s="5">
        <v>4</v>
      </c>
      <c r="AA19" s="6">
        <v>4</v>
      </c>
    </row>
    <row r="20" spans="1:27" s="21" customFormat="1" x14ac:dyDescent="0.25">
      <c r="A20" s="29">
        <v>14</v>
      </c>
      <c r="B20" s="26">
        <v>2</v>
      </c>
      <c r="C20" s="22">
        <v>5</v>
      </c>
      <c r="D20" s="22">
        <v>1</v>
      </c>
      <c r="E20" s="22">
        <v>5</v>
      </c>
      <c r="F20" s="22">
        <v>4</v>
      </c>
      <c r="G20" s="22">
        <v>1</v>
      </c>
      <c r="H20" s="22">
        <v>2</v>
      </c>
      <c r="I20" s="22">
        <v>1</v>
      </c>
      <c r="J20" s="22">
        <v>1</v>
      </c>
      <c r="K20" s="22">
        <v>2</v>
      </c>
      <c r="L20" s="22">
        <v>2</v>
      </c>
      <c r="M20" s="22">
        <v>2</v>
      </c>
      <c r="N20" s="22">
        <v>2</v>
      </c>
      <c r="O20" s="22">
        <v>2</v>
      </c>
      <c r="P20" s="22">
        <v>2</v>
      </c>
      <c r="Q20" s="22">
        <v>3</v>
      </c>
      <c r="R20" s="22">
        <v>2</v>
      </c>
      <c r="S20" s="22">
        <v>2</v>
      </c>
      <c r="T20" s="22">
        <v>3</v>
      </c>
      <c r="U20" s="22">
        <v>4</v>
      </c>
      <c r="V20" s="22">
        <v>1</v>
      </c>
      <c r="W20" s="22">
        <v>2</v>
      </c>
      <c r="X20" s="22">
        <v>3</v>
      </c>
      <c r="Y20" s="22">
        <v>3</v>
      </c>
      <c r="Z20" s="22">
        <v>3</v>
      </c>
      <c r="AA20" s="23">
        <v>3</v>
      </c>
    </row>
    <row r="21" spans="1:27" x14ac:dyDescent="0.25">
      <c r="A21" s="30">
        <v>15</v>
      </c>
      <c r="B21" s="27">
        <v>1</v>
      </c>
      <c r="C21" s="5">
        <v>1</v>
      </c>
      <c r="D21" s="5">
        <v>2</v>
      </c>
      <c r="E21" s="5">
        <v>1</v>
      </c>
      <c r="F21" s="5">
        <v>1</v>
      </c>
      <c r="G21" s="5">
        <v>2</v>
      </c>
      <c r="H21" s="5">
        <v>2</v>
      </c>
      <c r="I21" s="5">
        <v>3</v>
      </c>
      <c r="J21" s="5">
        <v>3</v>
      </c>
      <c r="K21" s="5">
        <v>2</v>
      </c>
      <c r="L21" s="5">
        <v>4</v>
      </c>
      <c r="M21" s="5">
        <v>2</v>
      </c>
      <c r="N21" s="5">
        <v>3</v>
      </c>
      <c r="O21" s="5">
        <v>2</v>
      </c>
      <c r="P21" s="5">
        <v>1</v>
      </c>
      <c r="Q21" s="5">
        <v>3</v>
      </c>
      <c r="R21" s="5">
        <v>3</v>
      </c>
      <c r="S21" s="5">
        <v>3</v>
      </c>
      <c r="T21" s="5">
        <v>3</v>
      </c>
      <c r="U21" s="5">
        <v>4</v>
      </c>
      <c r="V21" s="5">
        <v>2</v>
      </c>
      <c r="W21" s="5">
        <v>3</v>
      </c>
      <c r="X21" s="5">
        <v>3</v>
      </c>
      <c r="Y21" s="5">
        <v>4</v>
      </c>
      <c r="Z21" s="5">
        <v>2</v>
      </c>
      <c r="AA21" s="6">
        <v>3</v>
      </c>
    </row>
    <row r="22" spans="1:27" s="21" customFormat="1" x14ac:dyDescent="0.25">
      <c r="A22" s="29">
        <v>16</v>
      </c>
      <c r="B22" s="26">
        <v>1</v>
      </c>
      <c r="C22" s="22">
        <v>3</v>
      </c>
      <c r="D22" s="22">
        <v>2</v>
      </c>
      <c r="E22" s="22">
        <v>3</v>
      </c>
      <c r="F22" s="22">
        <v>1</v>
      </c>
      <c r="G22" s="22">
        <v>1</v>
      </c>
      <c r="H22" s="22">
        <v>2</v>
      </c>
      <c r="I22" s="22">
        <v>3</v>
      </c>
      <c r="J22" s="22">
        <v>3</v>
      </c>
      <c r="K22" s="22">
        <v>2</v>
      </c>
      <c r="L22" s="22">
        <v>2</v>
      </c>
      <c r="M22" s="22">
        <v>3</v>
      </c>
      <c r="N22" s="22">
        <v>1</v>
      </c>
      <c r="O22" s="22">
        <v>1</v>
      </c>
      <c r="P22" s="22">
        <v>2</v>
      </c>
      <c r="Q22" s="22">
        <v>2</v>
      </c>
      <c r="R22" s="22">
        <v>2</v>
      </c>
      <c r="S22" s="22">
        <v>1</v>
      </c>
      <c r="T22" s="22">
        <v>3</v>
      </c>
      <c r="U22" s="22">
        <v>2</v>
      </c>
      <c r="V22" s="22">
        <v>1</v>
      </c>
      <c r="W22" s="22">
        <v>3</v>
      </c>
      <c r="X22" s="22">
        <v>4</v>
      </c>
      <c r="Y22" s="22">
        <v>4</v>
      </c>
      <c r="Z22" s="22">
        <v>3</v>
      </c>
      <c r="AA22" s="23">
        <v>4</v>
      </c>
    </row>
    <row r="23" spans="1:27" x14ac:dyDescent="0.25">
      <c r="A23" s="30">
        <v>17</v>
      </c>
      <c r="B23" s="27">
        <v>2</v>
      </c>
      <c r="C23" s="5">
        <v>1</v>
      </c>
      <c r="D23" s="5">
        <v>3</v>
      </c>
      <c r="E23" s="5">
        <v>1</v>
      </c>
      <c r="F23" s="5">
        <v>1</v>
      </c>
      <c r="G23" s="5">
        <v>2</v>
      </c>
      <c r="H23" s="5">
        <v>2</v>
      </c>
      <c r="I23" s="5">
        <v>4</v>
      </c>
      <c r="J23" s="5">
        <v>3</v>
      </c>
      <c r="K23" s="5">
        <v>4</v>
      </c>
      <c r="L23" s="5">
        <v>3</v>
      </c>
      <c r="M23" s="5"/>
      <c r="N23" s="5">
        <v>3</v>
      </c>
      <c r="O23" s="5">
        <v>3</v>
      </c>
      <c r="P23" s="5">
        <v>2</v>
      </c>
      <c r="Q23" s="5">
        <v>3</v>
      </c>
      <c r="R23" s="5">
        <v>3</v>
      </c>
      <c r="S23" s="5">
        <v>3</v>
      </c>
      <c r="T23" s="5">
        <v>2</v>
      </c>
      <c r="U23" s="5">
        <v>3</v>
      </c>
      <c r="V23" s="5">
        <v>3</v>
      </c>
      <c r="W23" s="5">
        <v>2</v>
      </c>
      <c r="X23" s="5">
        <v>2</v>
      </c>
      <c r="Y23" s="5">
        <v>3</v>
      </c>
      <c r="Z23" s="5">
        <v>2</v>
      </c>
      <c r="AA23" s="6">
        <v>2</v>
      </c>
    </row>
    <row r="24" spans="1:27" s="21" customFormat="1" x14ac:dyDescent="0.25">
      <c r="A24" s="29">
        <v>18</v>
      </c>
      <c r="B24" s="26">
        <v>2</v>
      </c>
      <c r="C24" s="22">
        <v>1</v>
      </c>
      <c r="D24" s="22">
        <v>1</v>
      </c>
      <c r="E24" s="22">
        <v>2</v>
      </c>
      <c r="F24" s="22">
        <v>1</v>
      </c>
      <c r="G24" s="22">
        <v>1</v>
      </c>
      <c r="H24" s="22">
        <v>2</v>
      </c>
      <c r="I24" s="22">
        <v>2</v>
      </c>
      <c r="J24" s="22">
        <v>2</v>
      </c>
      <c r="K24" s="22">
        <v>2</v>
      </c>
      <c r="L24" s="22">
        <v>1</v>
      </c>
      <c r="M24" s="22">
        <v>2</v>
      </c>
      <c r="N24" s="22">
        <v>2</v>
      </c>
      <c r="O24" s="22">
        <v>1</v>
      </c>
      <c r="P24" s="22">
        <v>2</v>
      </c>
      <c r="Q24" s="22">
        <v>3</v>
      </c>
      <c r="R24" s="22">
        <v>2</v>
      </c>
      <c r="S24" s="22">
        <v>2</v>
      </c>
      <c r="T24" s="22">
        <v>3</v>
      </c>
      <c r="U24" s="22">
        <v>3</v>
      </c>
      <c r="V24" s="22">
        <v>2</v>
      </c>
      <c r="W24" s="22">
        <v>4</v>
      </c>
      <c r="X24" s="22">
        <v>4</v>
      </c>
      <c r="Y24" s="22">
        <v>3</v>
      </c>
      <c r="Z24" s="22">
        <v>1</v>
      </c>
      <c r="AA24" s="23">
        <v>4</v>
      </c>
    </row>
    <row r="25" spans="1:27" x14ac:dyDescent="0.25">
      <c r="A25" s="30">
        <v>19</v>
      </c>
      <c r="B25" s="27">
        <v>1</v>
      </c>
      <c r="C25" s="5">
        <v>2</v>
      </c>
      <c r="D25" s="5">
        <v>4</v>
      </c>
      <c r="E25" s="5">
        <v>5</v>
      </c>
      <c r="F25" s="5">
        <v>1</v>
      </c>
      <c r="G25" s="5">
        <v>1</v>
      </c>
      <c r="H25" s="5">
        <v>2</v>
      </c>
      <c r="I25" s="5">
        <v>3</v>
      </c>
      <c r="J25" s="5">
        <v>3</v>
      </c>
      <c r="K25" s="5">
        <v>3</v>
      </c>
      <c r="L25" s="5">
        <v>1</v>
      </c>
      <c r="M25" s="5">
        <v>3</v>
      </c>
      <c r="N25" s="5">
        <v>2</v>
      </c>
      <c r="O25" s="5">
        <v>2</v>
      </c>
      <c r="P25" s="5">
        <v>1</v>
      </c>
      <c r="Q25" s="5">
        <v>1</v>
      </c>
      <c r="R25" s="5">
        <v>1</v>
      </c>
      <c r="S25" s="5">
        <v>3</v>
      </c>
      <c r="T25" s="5">
        <v>4</v>
      </c>
      <c r="U25" s="5">
        <v>3</v>
      </c>
      <c r="V25" s="5">
        <v>2</v>
      </c>
      <c r="W25" s="5">
        <v>1</v>
      </c>
      <c r="X25" s="5">
        <v>4</v>
      </c>
      <c r="Y25" s="5">
        <v>4</v>
      </c>
      <c r="Z25" s="5">
        <v>3</v>
      </c>
      <c r="AA25" s="6">
        <v>2</v>
      </c>
    </row>
    <row r="26" spans="1:27" s="21" customFormat="1" x14ac:dyDescent="0.25">
      <c r="A26" s="29">
        <v>20</v>
      </c>
      <c r="B26" s="26">
        <v>1</v>
      </c>
      <c r="C26" s="22">
        <v>5</v>
      </c>
      <c r="D26" s="22">
        <v>3</v>
      </c>
      <c r="E26" s="22">
        <v>5</v>
      </c>
      <c r="F26" s="22">
        <v>4</v>
      </c>
      <c r="G26" s="22">
        <v>1</v>
      </c>
      <c r="H26" s="22">
        <v>1</v>
      </c>
      <c r="I26" s="22">
        <v>3</v>
      </c>
      <c r="J26" s="22">
        <v>2</v>
      </c>
      <c r="K26" s="22">
        <v>3</v>
      </c>
      <c r="L26" s="22">
        <v>1</v>
      </c>
      <c r="M26" s="22">
        <v>3</v>
      </c>
      <c r="N26" s="22">
        <v>2</v>
      </c>
      <c r="O26" s="22">
        <v>2</v>
      </c>
      <c r="P26" s="22">
        <v>1</v>
      </c>
      <c r="Q26" s="22">
        <v>1</v>
      </c>
      <c r="R26" s="22">
        <v>1</v>
      </c>
      <c r="S26" s="22">
        <v>3</v>
      </c>
      <c r="T26" s="22">
        <v>4</v>
      </c>
      <c r="U26" s="22">
        <v>3</v>
      </c>
      <c r="V26" s="22">
        <v>4</v>
      </c>
      <c r="W26" s="22">
        <v>3</v>
      </c>
      <c r="X26" s="22">
        <v>2</v>
      </c>
      <c r="Y26" s="22">
        <v>1</v>
      </c>
      <c r="Z26" s="22">
        <v>4</v>
      </c>
      <c r="AA26" s="23">
        <v>2</v>
      </c>
    </row>
    <row r="27" spans="1:27" x14ac:dyDescent="0.25">
      <c r="A27" s="30">
        <v>21</v>
      </c>
      <c r="B27" s="27">
        <v>1</v>
      </c>
      <c r="C27" s="5">
        <v>4</v>
      </c>
      <c r="D27" s="5">
        <v>3</v>
      </c>
      <c r="E27" s="5">
        <v>2</v>
      </c>
      <c r="F27" s="5">
        <v>1</v>
      </c>
      <c r="G27" s="5">
        <v>2</v>
      </c>
      <c r="H27" s="5">
        <v>2</v>
      </c>
      <c r="I27" s="5">
        <v>3</v>
      </c>
      <c r="J27" s="5">
        <v>3</v>
      </c>
      <c r="K27" s="5">
        <v>3</v>
      </c>
      <c r="L27" s="5">
        <v>1</v>
      </c>
      <c r="M27" s="5">
        <v>3</v>
      </c>
      <c r="N27" s="5">
        <v>2</v>
      </c>
      <c r="O27" s="5">
        <v>2</v>
      </c>
      <c r="P27" s="5">
        <v>1</v>
      </c>
      <c r="Q27" s="5">
        <v>1</v>
      </c>
      <c r="R27" s="5">
        <v>1</v>
      </c>
      <c r="S27" s="5">
        <v>3</v>
      </c>
      <c r="T27" s="5">
        <v>4</v>
      </c>
      <c r="U27" s="5">
        <v>3</v>
      </c>
      <c r="V27" s="5">
        <v>2</v>
      </c>
      <c r="W27" s="5">
        <v>1</v>
      </c>
      <c r="X27" s="5">
        <v>4</v>
      </c>
      <c r="Y27" s="5">
        <v>4</v>
      </c>
      <c r="Z27" s="5">
        <v>3</v>
      </c>
      <c r="AA27" s="6">
        <v>3</v>
      </c>
    </row>
    <row r="28" spans="1:27" s="21" customFormat="1" x14ac:dyDescent="0.25">
      <c r="A28" s="29">
        <v>22</v>
      </c>
      <c r="B28" s="26">
        <v>1</v>
      </c>
      <c r="C28" s="22">
        <v>4</v>
      </c>
      <c r="D28" s="22">
        <v>2</v>
      </c>
      <c r="E28" s="22">
        <v>5</v>
      </c>
      <c r="F28" s="22">
        <v>5</v>
      </c>
      <c r="G28" s="22">
        <v>1</v>
      </c>
      <c r="H28" s="22">
        <v>1</v>
      </c>
      <c r="I28" s="22">
        <v>3</v>
      </c>
      <c r="J28" s="22">
        <v>4</v>
      </c>
      <c r="K28" s="22">
        <v>3</v>
      </c>
      <c r="L28" s="22">
        <v>3</v>
      </c>
      <c r="M28" s="22">
        <v>3</v>
      </c>
      <c r="N28" s="22">
        <v>2</v>
      </c>
      <c r="O28" s="22">
        <v>2</v>
      </c>
      <c r="P28" s="22">
        <v>3</v>
      </c>
      <c r="Q28" s="22">
        <v>3</v>
      </c>
      <c r="R28" s="22">
        <v>3</v>
      </c>
      <c r="S28" s="22">
        <v>2</v>
      </c>
      <c r="T28" s="22">
        <v>2</v>
      </c>
      <c r="U28" s="22">
        <v>3</v>
      </c>
      <c r="V28" s="22">
        <v>2</v>
      </c>
      <c r="W28" s="22">
        <v>2</v>
      </c>
      <c r="X28" s="22">
        <v>2</v>
      </c>
      <c r="Y28" s="22">
        <v>3</v>
      </c>
      <c r="Z28" s="22">
        <v>2</v>
      </c>
      <c r="AA28" s="23">
        <v>3</v>
      </c>
    </row>
    <row r="29" spans="1:27" x14ac:dyDescent="0.25">
      <c r="A29" s="30">
        <v>23</v>
      </c>
      <c r="B29" s="27">
        <v>1</v>
      </c>
      <c r="C29" s="5">
        <v>1</v>
      </c>
      <c r="D29" s="5">
        <v>3</v>
      </c>
      <c r="E29" s="5">
        <v>1</v>
      </c>
      <c r="F29" s="5">
        <v>1</v>
      </c>
      <c r="G29" s="5">
        <v>2</v>
      </c>
      <c r="H29" s="5">
        <v>1</v>
      </c>
      <c r="I29" s="5">
        <v>2</v>
      </c>
      <c r="J29" s="5">
        <v>2</v>
      </c>
      <c r="K29" s="5">
        <v>2</v>
      </c>
      <c r="L29" s="5">
        <v>1</v>
      </c>
      <c r="M29" s="5">
        <v>3</v>
      </c>
      <c r="N29" s="5">
        <v>1</v>
      </c>
      <c r="O29" s="5">
        <v>2</v>
      </c>
      <c r="P29" s="5">
        <v>3</v>
      </c>
      <c r="Q29" s="5">
        <v>3</v>
      </c>
      <c r="R29" s="5">
        <v>3</v>
      </c>
      <c r="S29" s="5">
        <v>3</v>
      </c>
      <c r="T29" s="5">
        <v>3</v>
      </c>
      <c r="U29" s="5">
        <v>4</v>
      </c>
      <c r="V29" s="5">
        <v>4</v>
      </c>
      <c r="W29" s="5">
        <v>1</v>
      </c>
      <c r="X29" s="5">
        <v>4</v>
      </c>
      <c r="Y29" s="5">
        <v>3</v>
      </c>
      <c r="Z29" s="5">
        <v>3</v>
      </c>
      <c r="AA29" s="6">
        <v>3</v>
      </c>
    </row>
    <row r="30" spans="1:27" s="21" customFormat="1" x14ac:dyDescent="0.25">
      <c r="A30" s="29">
        <v>24</v>
      </c>
      <c r="B30" s="26">
        <v>1</v>
      </c>
      <c r="C30" s="22">
        <v>3</v>
      </c>
      <c r="D30" s="22">
        <v>2</v>
      </c>
      <c r="E30" s="22">
        <v>3</v>
      </c>
      <c r="F30" s="22">
        <v>3</v>
      </c>
      <c r="G30" s="22">
        <v>1</v>
      </c>
      <c r="H30" s="22">
        <v>1</v>
      </c>
      <c r="I30" s="22">
        <v>3</v>
      </c>
      <c r="J30" s="22">
        <v>3</v>
      </c>
      <c r="K30" s="22">
        <v>2</v>
      </c>
      <c r="L30" s="22">
        <v>2</v>
      </c>
      <c r="M30" s="22">
        <v>2</v>
      </c>
      <c r="N30" s="22">
        <v>2</v>
      </c>
      <c r="O30" s="22">
        <v>3</v>
      </c>
      <c r="P30" s="22">
        <v>2</v>
      </c>
      <c r="Q30" s="22">
        <v>3</v>
      </c>
      <c r="R30" s="22">
        <v>2</v>
      </c>
      <c r="S30" s="22">
        <v>3</v>
      </c>
      <c r="T30" s="22">
        <v>3</v>
      </c>
      <c r="U30" s="22">
        <v>4</v>
      </c>
      <c r="V30" s="22">
        <v>2</v>
      </c>
      <c r="W30" s="22">
        <v>3</v>
      </c>
      <c r="X30" s="22">
        <v>3</v>
      </c>
      <c r="Y30" s="22">
        <v>3</v>
      </c>
      <c r="Z30" s="22">
        <v>3</v>
      </c>
      <c r="AA30" s="23">
        <v>3</v>
      </c>
    </row>
    <row r="31" spans="1:27" x14ac:dyDescent="0.25">
      <c r="A31" s="30">
        <v>25</v>
      </c>
      <c r="B31" s="27">
        <v>2</v>
      </c>
      <c r="C31" s="5">
        <v>4</v>
      </c>
      <c r="D31" s="5">
        <v>1</v>
      </c>
      <c r="E31" s="5">
        <v>5</v>
      </c>
      <c r="F31" s="5">
        <v>1</v>
      </c>
      <c r="G31" s="5">
        <v>1</v>
      </c>
      <c r="H31" s="5">
        <v>2</v>
      </c>
      <c r="I31" s="5">
        <v>3</v>
      </c>
      <c r="J31" s="5">
        <v>2</v>
      </c>
      <c r="K31" s="5">
        <v>2</v>
      </c>
      <c r="L31" s="5">
        <v>2</v>
      </c>
      <c r="M31" s="5">
        <v>2</v>
      </c>
      <c r="N31" s="5">
        <v>1</v>
      </c>
      <c r="O31" s="5">
        <v>2</v>
      </c>
      <c r="P31" s="5">
        <v>2</v>
      </c>
      <c r="Q31" s="5">
        <v>2</v>
      </c>
      <c r="R31" s="5">
        <v>2</v>
      </c>
      <c r="S31" s="5">
        <v>2</v>
      </c>
      <c r="T31" s="5">
        <v>3</v>
      </c>
      <c r="U31" s="5">
        <v>4</v>
      </c>
      <c r="V31" s="5">
        <v>2</v>
      </c>
      <c r="W31" s="5">
        <v>3</v>
      </c>
      <c r="X31" s="5">
        <v>3</v>
      </c>
      <c r="Y31" s="5">
        <v>4</v>
      </c>
      <c r="Z31" s="5">
        <v>4</v>
      </c>
      <c r="AA31" s="6">
        <v>3</v>
      </c>
    </row>
    <row r="32" spans="1:27" s="21" customFormat="1" x14ac:dyDescent="0.25">
      <c r="A32" s="29">
        <v>26</v>
      </c>
      <c r="B32" s="26">
        <v>2</v>
      </c>
      <c r="C32" s="22">
        <v>1</v>
      </c>
      <c r="D32" s="22">
        <v>3</v>
      </c>
      <c r="E32" s="22">
        <v>1</v>
      </c>
      <c r="F32" s="22">
        <v>1</v>
      </c>
      <c r="G32" s="22">
        <v>2</v>
      </c>
      <c r="H32" s="22">
        <v>1</v>
      </c>
      <c r="I32" s="22">
        <v>3</v>
      </c>
      <c r="J32" s="22">
        <v>3</v>
      </c>
      <c r="K32" s="22">
        <v>4</v>
      </c>
      <c r="L32" s="22">
        <v>3</v>
      </c>
      <c r="M32" s="22">
        <v>4</v>
      </c>
      <c r="N32" s="22">
        <v>2</v>
      </c>
      <c r="O32" s="22">
        <v>2</v>
      </c>
      <c r="P32" s="22">
        <v>3</v>
      </c>
      <c r="Q32" s="22">
        <v>3</v>
      </c>
      <c r="R32" s="22">
        <v>2</v>
      </c>
      <c r="S32" s="22">
        <v>3</v>
      </c>
      <c r="T32" s="22">
        <v>2</v>
      </c>
      <c r="U32" s="22">
        <v>3</v>
      </c>
      <c r="V32" s="22">
        <v>3</v>
      </c>
      <c r="W32" s="22">
        <v>3</v>
      </c>
      <c r="X32" s="22">
        <v>3</v>
      </c>
      <c r="Y32" s="22">
        <v>3</v>
      </c>
      <c r="Z32" s="22">
        <v>3</v>
      </c>
      <c r="AA32" s="23">
        <v>3</v>
      </c>
    </row>
    <row r="33" spans="1:27" x14ac:dyDescent="0.25">
      <c r="A33" s="30">
        <v>27</v>
      </c>
      <c r="B33" s="27">
        <v>1</v>
      </c>
      <c r="C33" s="5">
        <v>2</v>
      </c>
      <c r="D33" s="5">
        <v>1</v>
      </c>
      <c r="E33" s="5">
        <v>2</v>
      </c>
      <c r="F33" s="5">
        <v>1</v>
      </c>
      <c r="G33" s="5">
        <v>1</v>
      </c>
      <c r="H33" s="5">
        <v>2</v>
      </c>
      <c r="I33" s="5">
        <v>3</v>
      </c>
      <c r="J33" s="5">
        <v>3</v>
      </c>
      <c r="K33" s="5">
        <v>2</v>
      </c>
      <c r="L33" s="5">
        <v>2</v>
      </c>
      <c r="M33" s="5">
        <v>3</v>
      </c>
      <c r="N33" s="5">
        <v>2</v>
      </c>
      <c r="O33" s="5">
        <v>2</v>
      </c>
      <c r="P33" s="5">
        <v>3</v>
      </c>
      <c r="Q33" s="5">
        <v>4</v>
      </c>
      <c r="R33" s="5">
        <v>3</v>
      </c>
      <c r="S33" s="5">
        <v>3</v>
      </c>
      <c r="T33" s="5">
        <v>3</v>
      </c>
      <c r="U33" s="5">
        <v>3</v>
      </c>
      <c r="V33" s="5">
        <v>2</v>
      </c>
      <c r="W33" s="5">
        <v>3</v>
      </c>
      <c r="X33" s="5">
        <v>3</v>
      </c>
      <c r="Y33" s="5">
        <v>3</v>
      </c>
      <c r="Z33" s="5">
        <v>2</v>
      </c>
      <c r="AA33" s="6">
        <v>4</v>
      </c>
    </row>
    <row r="34" spans="1:27" s="21" customFormat="1" x14ac:dyDescent="0.25">
      <c r="A34" s="29">
        <v>28</v>
      </c>
      <c r="B34" s="26">
        <v>2</v>
      </c>
      <c r="C34" s="22">
        <v>4</v>
      </c>
      <c r="D34" s="22">
        <v>2</v>
      </c>
      <c r="E34" s="22">
        <v>5</v>
      </c>
      <c r="F34" s="22">
        <v>5</v>
      </c>
      <c r="G34" s="22">
        <v>1</v>
      </c>
      <c r="H34" s="22">
        <v>1</v>
      </c>
      <c r="I34" s="22">
        <v>4</v>
      </c>
      <c r="J34" s="22">
        <v>4</v>
      </c>
      <c r="K34" s="22">
        <v>3</v>
      </c>
      <c r="L34" s="22">
        <v>2</v>
      </c>
      <c r="M34" s="22">
        <v>3</v>
      </c>
      <c r="N34" s="22">
        <v>3</v>
      </c>
      <c r="O34" s="22">
        <v>3</v>
      </c>
      <c r="P34" s="22">
        <v>2</v>
      </c>
      <c r="Q34" s="22">
        <v>3</v>
      </c>
      <c r="R34" s="22">
        <v>3</v>
      </c>
      <c r="S34" s="22">
        <v>3</v>
      </c>
      <c r="T34" s="22">
        <v>4</v>
      </c>
      <c r="U34" s="22">
        <v>3</v>
      </c>
      <c r="V34" s="22">
        <v>4</v>
      </c>
      <c r="W34" s="22">
        <v>3</v>
      </c>
      <c r="X34" s="22">
        <v>1</v>
      </c>
      <c r="Y34" s="22">
        <v>4</v>
      </c>
      <c r="Z34" s="22">
        <v>1</v>
      </c>
      <c r="AA34" s="23">
        <v>1</v>
      </c>
    </row>
    <row r="35" spans="1:27" x14ac:dyDescent="0.25">
      <c r="A35" s="30">
        <v>29</v>
      </c>
      <c r="B35" s="27">
        <v>2</v>
      </c>
      <c r="C35" s="5">
        <v>2</v>
      </c>
      <c r="D35" s="5">
        <v>1</v>
      </c>
      <c r="E35" s="5">
        <v>3</v>
      </c>
      <c r="F35" s="5">
        <v>2</v>
      </c>
      <c r="G35" s="5">
        <v>1</v>
      </c>
      <c r="H35" s="5">
        <v>1</v>
      </c>
      <c r="I35" s="5">
        <v>3</v>
      </c>
      <c r="J35" s="5">
        <v>3</v>
      </c>
      <c r="K35" s="5">
        <v>3</v>
      </c>
      <c r="L35" s="5">
        <v>2</v>
      </c>
      <c r="M35" s="5">
        <v>3</v>
      </c>
      <c r="N35" s="5">
        <v>3</v>
      </c>
      <c r="O35" s="5">
        <v>3</v>
      </c>
      <c r="P35" s="5">
        <v>2</v>
      </c>
      <c r="Q35" s="5">
        <v>2</v>
      </c>
      <c r="R35" s="5">
        <v>3</v>
      </c>
      <c r="S35" s="5">
        <v>3</v>
      </c>
      <c r="T35" s="5">
        <v>2</v>
      </c>
      <c r="U35" s="5">
        <v>3</v>
      </c>
      <c r="V35" s="5">
        <v>3</v>
      </c>
      <c r="W35" s="5">
        <v>2</v>
      </c>
      <c r="X35" s="5">
        <v>2</v>
      </c>
      <c r="Y35" s="5">
        <v>3</v>
      </c>
      <c r="Z35" s="5">
        <v>2</v>
      </c>
      <c r="AA35" s="6">
        <v>3</v>
      </c>
    </row>
    <row r="36" spans="1:27" s="21" customFormat="1" x14ac:dyDescent="0.25">
      <c r="A36" s="29">
        <v>30</v>
      </c>
      <c r="B36" s="26">
        <v>2</v>
      </c>
      <c r="C36" s="22">
        <v>4</v>
      </c>
      <c r="D36" s="22">
        <v>2</v>
      </c>
      <c r="E36" s="22">
        <v>5</v>
      </c>
      <c r="F36" s="22">
        <v>5</v>
      </c>
      <c r="G36" s="22">
        <v>1</v>
      </c>
      <c r="H36" s="22">
        <v>2</v>
      </c>
      <c r="I36" s="22">
        <v>4</v>
      </c>
      <c r="J36" s="22">
        <v>3</v>
      </c>
      <c r="K36" s="22">
        <v>3</v>
      </c>
      <c r="L36" s="22">
        <v>3</v>
      </c>
      <c r="M36" s="22">
        <v>3</v>
      </c>
      <c r="N36" s="22">
        <v>2</v>
      </c>
      <c r="O36" s="22">
        <v>3</v>
      </c>
      <c r="P36" s="22">
        <v>2</v>
      </c>
      <c r="Q36" s="22">
        <v>2</v>
      </c>
      <c r="R36" s="22">
        <v>2</v>
      </c>
      <c r="S36" s="22">
        <v>2</v>
      </c>
      <c r="T36" s="22">
        <v>3</v>
      </c>
      <c r="U36" s="22">
        <v>3</v>
      </c>
      <c r="V36" s="22">
        <v>2</v>
      </c>
      <c r="W36" s="22">
        <v>3</v>
      </c>
      <c r="X36" s="22">
        <v>3</v>
      </c>
      <c r="Y36" s="22">
        <v>3</v>
      </c>
      <c r="Z36" s="22">
        <v>4</v>
      </c>
      <c r="AA36" s="23">
        <v>3</v>
      </c>
    </row>
    <row r="37" spans="1:27" x14ac:dyDescent="0.25">
      <c r="A37" s="30">
        <v>31</v>
      </c>
      <c r="B37" s="27">
        <v>1</v>
      </c>
      <c r="C37" s="5">
        <v>3</v>
      </c>
      <c r="D37" s="5">
        <v>1</v>
      </c>
      <c r="E37" s="5">
        <v>4</v>
      </c>
      <c r="F37" s="5">
        <v>1</v>
      </c>
      <c r="G37" s="5">
        <v>2</v>
      </c>
      <c r="H37" s="5">
        <v>1</v>
      </c>
      <c r="I37" s="5">
        <v>2</v>
      </c>
      <c r="J37" s="5">
        <v>2</v>
      </c>
      <c r="K37" s="5">
        <v>2</v>
      </c>
      <c r="L37" s="5">
        <v>2</v>
      </c>
      <c r="M37" s="5">
        <v>3</v>
      </c>
      <c r="N37" s="5">
        <v>2</v>
      </c>
      <c r="O37" s="5">
        <v>2</v>
      </c>
      <c r="P37" s="5">
        <v>2</v>
      </c>
      <c r="Q37" s="5">
        <v>3</v>
      </c>
      <c r="R37" s="5">
        <v>2</v>
      </c>
      <c r="S37" s="5">
        <v>3</v>
      </c>
      <c r="T37" s="5">
        <v>3</v>
      </c>
      <c r="U37" s="5">
        <v>3</v>
      </c>
      <c r="V37" s="5">
        <v>2</v>
      </c>
      <c r="W37" s="5">
        <v>2</v>
      </c>
      <c r="X37" s="5">
        <v>4</v>
      </c>
      <c r="Y37" s="5">
        <v>3</v>
      </c>
      <c r="Z37" s="5">
        <v>3</v>
      </c>
      <c r="AA37" s="6">
        <v>4</v>
      </c>
    </row>
    <row r="38" spans="1:27" s="21" customFormat="1" x14ac:dyDescent="0.25">
      <c r="A38" s="29">
        <v>32</v>
      </c>
      <c r="B38" s="26">
        <v>2</v>
      </c>
      <c r="C38" s="22">
        <v>1</v>
      </c>
      <c r="D38" s="22">
        <v>3</v>
      </c>
      <c r="E38" s="22">
        <v>1</v>
      </c>
      <c r="F38" s="22">
        <v>1</v>
      </c>
      <c r="G38" s="22">
        <v>2</v>
      </c>
      <c r="H38" s="22">
        <v>2</v>
      </c>
      <c r="I38" s="22">
        <v>3</v>
      </c>
      <c r="J38" s="22">
        <v>1</v>
      </c>
      <c r="K38" s="22">
        <v>1</v>
      </c>
      <c r="L38" s="22">
        <v>1</v>
      </c>
      <c r="M38" s="22">
        <v>2</v>
      </c>
      <c r="N38" s="22">
        <v>1</v>
      </c>
      <c r="O38" s="22">
        <v>1</v>
      </c>
      <c r="P38" s="22">
        <v>2</v>
      </c>
      <c r="Q38" s="22">
        <v>3</v>
      </c>
      <c r="R38" s="22">
        <v>3</v>
      </c>
      <c r="S38" s="22">
        <v>4</v>
      </c>
      <c r="T38" s="22">
        <v>4</v>
      </c>
      <c r="U38" s="22">
        <v>4</v>
      </c>
      <c r="V38" s="22">
        <v>3</v>
      </c>
      <c r="W38" s="22">
        <v>1</v>
      </c>
      <c r="X38" s="22">
        <v>4</v>
      </c>
      <c r="Y38" s="22">
        <v>4</v>
      </c>
      <c r="Z38" s="22">
        <v>4</v>
      </c>
      <c r="AA38" s="23">
        <v>2</v>
      </c>
    </row>
    <row r="39" spans="1:27" x14ac:dyDescent="0.25">
      <c r="A39" s="30">
        <v>33</v>
      </c>
      <c r="B39" s="27">
        <v>2</v>
      </c>
      <c r="C39" s="5">
        <v>1</v>
      </c>
      <c r="D39" s="5">
        <v>3</v>
      </c>
      <c r="E39" s="5">
        <v>1</v>
      </c>
      <c r="F39" s="5">
        <v>1</v>
      </c>
      <c r="G39" s="5">
        <v>2</v>
      </c>
      <c r="H39" s="5">
        <v>2</v>
      </c>
      <c r="I39" s="5">
        <v>3</v>
      </c>
      <c r="J39" s="5">
        <v>1</v>
      </c>
      <c r="K39" s="5">
        <v>1</v>
      </c>
      <c r="L39" s="5">
        <v>1</v>
      </c>
      <c r="M39" s="5">
        <v>2</v>
      </c>
      <c r="N39" s="5">
        <v>1</v>
      </c>
      <c r="O39" s="5">
        <v>1</v>
      </c>
      <c r="P39" s="5">
        <v>2</v>
      </c>
      <c r="Q39" s="5">
        <v>3</v>
      </c>
      <c r="R39" s="5">
        <v>3</v>
      </c>
      <c r="S39" s="5">
        <v>4</v>
      </c>
      <c r="T39" s="5">
        <v>4</v>
      </c>
      <c r="U39" s="5">
        <v>4</v>
      </c>
      <c r="V39" s="5">
        <v>3</v>
      </c>
      <c r="W39" s="5">
        <v>1</v>
      </c>
      <c r="X39" s="5">
        <v>4</v>
      </c>
      <c r="Y39" s="5">
        <v>4</v>
      </c>
      <c r="Z39" s="5">
        <v>4</v>
      </c>
      <c r="AA39" s="6">
        <v>2</v>
      </c>
    </row>
    <row r="40" spans="1:27" s="21" customFormat="1" x14ac:dyDescent="0.25">
      <c r="A40" s="29">
        <v>34</v>
      </c>
      <c r="B40" s="26">
        <v>1</v>
      </c>
      <c r="C40" s="22">
        <v>1</v>
      </c>
      <c r="D40" s="22">
        <v>4</v>
      </c>
      <c r="E40" s="22">
        <v>1</v>
      </c>
      <c r="F40" s="22">
        <v>1</v>
      </c>
      <c r="G40" s="22">
        <v>2</v>
      </c>
      <c r="H40" s="22">
        <v>1</v>
      </c>
      <c r="I40" s="22">
        <v>3</v>
      </c>
      <c r="J40" s="22">
        <v>3</v>
      </c>
      <c r="K40" s="22">
        <v>2</v>
      </c>
      <c r="L40" s="22">
        <v>2</v>
      </c>
      <c r="M40" s="22">
        <v>2</v>
      </c>
      <c r="N40" s="22">
        <v>2</v>
      </c>
      <c r="O40" s="22">
        <v>2</v>
      </c>
      <c r="P40" s="22">
        <v>2</v>
      </c>
      <c r="Q40" s="22">
        <v>3</v>
      </c>
      <c r="R40" s="22">
        <v>3</v>
      </c>
      <c r="S40" s="22">
        <v>2</v>
      </c>
      <c r="T40" s="22">
        <v>4</v>
      </c>
      <c r="U40" s="22">
        <v>2</v>
      </c>
      <c r="V40" s="22">
        <v>2</v>
      </c>
      <c r="W40" s="22">
        <v>4</v>
      </c>
      <c r="X40" s="22">
        <v>4</v>
      </c>
      <c r="Y40" s="22">
        <v>3</v>
      </c>
      <c r="Z40" s="22">
        <v>3</v>
      </c>
      <c r="AA40" s="23">
        <v>3</v>
      </c>
    </row>
    <row r="41" spans="1:27" x14ac:dyDescent="0.25">
      <c r="A41" s="30">
        <v>35</v>
      </c>
      <c r="B41" s="27">
        <v>1</v>
      </c>
      <c r="C41" s="5">
        <v>1</v>
      </c>
      <c r="D41" s="5">
        <v>1</v>
      </c>
      <c r="E41" s="5">
        <v>1</v>
      </c>
      <c r="F41" s="5">
        <v>1</v>
      </c>
      <c r="G41" s="5">
        <v>2</v>
      </c>
      <c r="H41" s="5">
        <v>1</v>
      </c>
      <c r="I41" s="5">
        <v>2</v>
      </c>
      <c r="J41" s="5">
        <v>2</v>
      </c>
      <c r="K41" s="5">
        <v>3</v>
      </c>
      <c r="L41" s="5">
        <v>2</v>
      </c>
      <c r="M41" s="5">
        <v>3</v>
      </c>
      <c r="N41" s="5">
        <v>2</v>
      </c>
      <c r="O41" s="5">
        <v>2</v>
      </c>
      <c r="P41" s="5">
        <v>2</v>
      </c>
      <c r="Q41" s="5">
        <v>3</v>
      </c>
      <c r="R41" s="5">
        <v>2</v>
      </c>
      <c r="S41" s="5">
        <v>3</v>
      </c>
      <c r="T41" s="5">
        <v>3</v>
      </c>
      <c r="U41" s="5">
        <v>3</v>
      </c>
      <c r="V41" s="5">
        <v>3</v>
      </c>
      <c r="W41" s="5">
        <v>3</v>
      </c>
      <c r="X41" s="5">
        <v>3</v>
      </c>
      <c r="Y41" s="5">
        <v>3</v>
      </c>
      <c r="Z41" s="5">
        <v>3</v>
      </c>
      <c r="AA41" s="6">
        <v>3</v>
      </c>
    </row>
    <row r="42" spans="1:27" s="21" customFormat="1" x14ac:dyDescent="0.25">
      <c r="A42" s="29">
        <v>36</v>
      </c>
      <c r="B42" s="26">
        <v>2</v>
      </c>
      <c r="C42" s="22">
        <v>3</v>
      </c>
      <c r="D42" s="22">
        <v>3</v>
      </c>
      <c r="E42" s="22">
        <v>3</v>
      </c>
      <c r="F42" s="22">
        <v>2</v>
      </c>
      <c r="G42" s="22">
        <v>1</v>
      </c>
      <c r="H42" s="22">
        <v>2</v>
      </c>
      <c r="I42" s="22">
        <v>4</v>
      </c>
      <c r="J42" s="22">
        <v>3</v>
      </c>
      <c r="K42" s="22">
        <v>3</v>
      </c>
      <c r="L42" s="22">
        <v>2</v>
      </c>
      <c r="M42" s="22">
        <v>3</v>
      </c>
      <c r="N42" s="22">
        <v>2</v>
      </c>
      <c r="O42" s="22">
        <v>2</v>
      </c>
      <c r="P42" s="22">
        <v>2</v>
      </c>
      <c r="Q42" s="22">
        <v>3</v>
      </c>
      <c r="R42" s="22">
        <v>2</v>
      </c>
      <c r="S42" s="22">
        <v>3</v>
      </c>
      <c r="T42" s="22">
        <v>3</v>
      </c>
      <c r="U42" s="22">
        <v>4</v>
      </c>
      <c r="V42" s="22">
        <v>2</v>
      </c>
      <c r="W42" s="22">
        <v>4</v>
      </c>
      <c r="X42" s="22">
        <v>4</v>
      </c>
      <c r="Y42" s="22">
        <v>4</v>
      </c>
      <c r="Z42" s="22">
        <v>4</v>
      </c>
      <c r="AA42" s="23">
        <v>4</v>
      </c>
    </row>
    <row r="43" spans="1:27" x14ac:dyDescent="0.25">
      <c r="A43" s="30">
        <v>37</v>
      </c>
      <c r="B43" s="27">
        <v>2</v>
      </c>
      <c r="C43" s="5">
        <v>3</v>
      </c>
      <c r="D43" s="5">
        <v>1</v>
      </c>
      <c r="E43" s="5">
        <v>5</v>
      </c>
      <c r="F43" s="5">
        <v>4</v>
      </c>
      <c r="G43" s="5">
        <v>1</v>
      </c>
      <c r="H43" s="5">
        <v>2</v>
      </c>
      <c r="I43" s="5">
        <v>3</v>
      </c>
      <c r="J43" s="5">
        <v>4</v>
      </c>
      <c r="K43" s="5">
        <v>4</v>
      </c>
      <c r="L43" s="5">
        <v>2</v>
      </c>
      <c r="M43" s="5">
        <v>3</v>
      </c>
      <c r="N43" s="5">
        <v>2</v>
      </c>
      <c r="O43" s="5">
        <v>3</v>
      </c>
      <c r="P43" s="5">
        <v>2</v>
      </c>
      <c r="Q43" s="5">
        <v>3</v>
      </c>
      <c r="R43" s="5">
        <v>3</v>
      </c>
      <c r="S43" s="5">
        <v>3</v>
      </c>
      <c r="T43" s="5">
        <v>3</v>
      </c>
      <c r="U43" s="5">
        <v>4</v>
      </c>
      <c r="V43" s="5">
        <v>3</v>
      </c>
      <c r="W43" s="5">
        <v>4</v>
      </c>
      <c r="X43" s="5">
        <v>4</v>
      </c>
      <c r="Y43" s="5">
        <v>3</v>
      </c>
      <c r="Z43" s="5">
        <v>3</v>
      </c>
      <c r="AA43" s="6">
        <v>3</v>
      </c>
    </row>
    <row r="44" spans="1:27" s="21" customFormat="1" x14ac:dyDescent="0.25">
      <c r="A44" s="29">
        <v>38</v>
      </c>
      <c r="B44" s="26">
        <v>1</v>
      </c>
      <c r="C44" s="22">
        <v>1</v>
      </c>
      <c r="D44" s="22">
        <v>2</v>
      </c>
      <c r="E44" s="22">
        <v>1</v>
      </c>
      <c r="F44" s="22">
        <v>1</v>
      </c>
      <c r="G44" s="22">
        <v>1</v>
      </c>
      <c r="H44" s="22">
        <v>2</v>
      </c>
      <c r="I44" s="22">
        <v>4</v>
      </c>
      <c r="J44" s="22">
        <v>4</v>
      </c>
      <c r="K44" s="22">
        <v>3</v>
      </c>
      <c r="L44" s="22">
        <v>1</v>
      </c>
      <c r="M44" s="22">
        <v>3</v>
      </c>
      <c r="N44" s="22">
        <v>3</v>
      </c>
      <c r="O44" s="22">
        <v>2</v>
      </c>
      <c r="P44" s="22">
        <v>2</v>
      </c>
      <c r="Q44" s="22">
        <v>3</v>
      </c>
      <c r="R44" s="22">
        <v>3</v>
      </c>
      <c r="S44" s="22">
        <v>3</v>
      </c>
      <c r="T44" s="22">
        <v>4</v>
      </c>
      <c r="U44" s="22">
        <v>4</v>
      </c>
      <c r="V44" s="22">
        <v>1</v>
      </c>
      <c r="W44" s="22">
        <v>3</v>
      </c>
      <c r="X44" s="22">
        <v>4</v>
      </c>
      <c r="Y44" s="22">
        <v>4</v>
      </c>
      <c r="Z44" s="22">
        <v>2</v>
      </c>
      <c r="AA44" s="23">
        <v>2</v>
      </c>
    </row>
    <row r="45" spans="1:27" x14ac:dyDescent="0.25">
      <c r="A45" s="30">
        <v>39</v>
      </c>
      <c r="B45" s="27">
        <v>1</v>
      </c>
      <c r="C45" s="5">
        <v>1</v>
      </c>
      <c r="D45" s="5">
        <v>2</v>
      </c>
      <c r="E45" s="5">
        <v>1</v>
      </c>
      <c r="F45" s="5">
        <v>1</v>
      </c>
      <c r="G45" s="5">
        <v>2</v>
      </c>
      <c r="H45" s="5">
        <v>1</v>
      </c>
      <c r="I45" s="5">
        <v>3</v>
      </c>
      <c r="J45" s="5">
        <v>2</v>
      </c>
      <c r="K45" s="5">
        <v>3</v>
      </c>
      <c r="L45" s="5">
        <v>2</v>
      </c>
      <c r="M45" s="5">
        <v>2</v>
      </c>
      <c r="N45" s="5">
        <v>2</v>
      </c>
      <c r="O45" s="5">
        <v>2</v>
      </c>
      <c r="P45" s="5">
        <v>2</v>
      </c>
      <c r="Q45" s="5">
        <v>3</v>
      </c>
      <c r="R45" s="5">
        <v>3</v>
      </c>
      <c r="S45" s="5">
        <v>3</v>
      </c>
      <c r="T45" s="5">
        <v>4</v>
      </c>
      <c r="U45" s="5">
        <v>4</v>
      </c>
      <c r="V45" s="5">
        <v>2</v>
      </c>
      <c r="W45" s="5">
        <v>3</v>
      </c>
      <c r="X45" s="5">
        <v>4</v>
      </c>
      <c r="Y45" s="5">
        <v>3</v>
      </c>
      <c r="Z45" s="5">
        <v>2</v>
      </c>
      <c r="AA45" s="6">
        <v>3</v>
      </c>
    </row>
    <row r="46" spans="1:27" s="21" customFormat="1" x14ac:dyDescent="0.25">
      <c r="A46" s="29">
        <v>40</v>
      </c>
      <c r="B46" s="26">
        <v>1</v>
      </c>
      <c r="C46" s="22">
        <v>1</v>
      </c>
      <c r="D46" s="22">
        <v>3</v>
      </c>
      <c r="E46" s="22">
        <v>1</v>
      </c>
      <c r="F46" s="22">
        <v>1</v>
      </c>
      <c r="G46" s="22">
        <v>1</v>
      </c>
      <c r="H46" s="22">
        <v>1</v>
      </c>
      <c r="I46" s="22">
        <v>3</v>
      </c>
      <c r="J46" s="22">
        <v>2</v>
      </c>
      <c r="K46" s="22">
        <v>2</v>
      </c>
      <c r="L46" s="22">
        <v>1</v>
      </c>
      <c r="M46" s="22">
        <v>3</v>
      </c>
      <c r="N46" s="22">
        <v>1</v>
      </c>
      <c r="O46" s="22">
        <v>1</v>
      </c>
      <c r="P46" s="22">
        <v>2</v>
      </c>
      <c r="Q46" s="22">
        <v>3</v>
      </c>
      <c r="R46" s="22">
        <v>2</v>
      </c>
      <c r="S46" s="22">
        <v>3</v>
      </c>
      <c r="T46" s="22">
        <v>4</v>
      </c>
      <c r="U46" s="22">
        <v>4</v>
      </c>
      <c r="V46" s="22">
        <v>2</v>
      </c>
      <c r="W46" s="22">
        <v>3</v>
      </c>
      <c r="X46" s="22">
        <v>3</v>
      </c>
      <c r="Y46" s="22">
        <v>4</v>
      </c>
      <c r="Z46" s="22">
        <v>4</v>
      </c>
      <c r="AA46" s="23">
        <v>4</v>
      </c>
    </row>
    <row r="47" spans="1:27" x14ac:dyDescent="0.25">
      <c r="A47" s="30">
        <v>41</v>
      </c>
      <c r="B47" s="27">
        <v>1</v>
      </c>
      <c r="C47" s="5">
        <v>4</v>
      </c>
      <c r="D47" s="5">
        <v>4</v>
      </c>
      <c r="E47" s="5">
        <v>5</v>
      </c>
      <c r="F47" s="5">
        <v>1</v>
      </c>
      <c r="G47" s="5">
        <v>1</v>
      </c>
      <c r="H47" s="5">
        <v>2</v>
      </c>
      <c r="I47" s="5">
        <v>3</v>
      </c>
      <c r="J47" s="5">
        <v>3</v>
      </c>
      <c r="K47" s="5">
        <v>4</v>
      </c>
      <c r="L47" s="5">
        <v>2</v>
      </c>
      <c r="M47" s="5">
        <v>3</v>
      </c>
      <c r="N47" s="5">
        <v>2</v>
      </c>
      <c r="O47" s="5">
        <v>2</v>
      </c>
      <c r="P47" s="5">
        <v>2</v>
      </c>
      <c r="Q47" s="5">
        <v>3</v>
      </c>
      <c r="R47" s="5">
        <v>2</v>
      </c>
      <c r="S47" s="5">
        <v>2</v>
      </c>
      <c r="T47" s="5">
        <v>3</v>
      </c>
      <c r="U47" s="5">
        <v>4</v>
      </c>
      <c r="V47" s="5">
        <v>1</v>
      </c>
      <c r="W47" s="5">
        <v>3</v>
      </c>
      <c r="X47" s="5">
        <v>3</v>
      </c>
      <c r="Y47" s="5">
        <v>3</v>
      </c>
      <c r="Z47" s="5">
        <v>3</v>
      </c>
      <c r="AA47" s="6">
        <v>4</v>
      </c>
    </row>
    <row r="48" spans="1:27" s="21" customFormat="1" x14ac:dyDescent="0.25">
      <c r="A48" s="29">
        <v>42</v>
      </c>
      <c r="B48" s="26">
        <v>1</v>
      </c>
      <c r="C48" s="22">
        <v>3</v>
      </c>
      <c r="D48" s="22">
        <v>3</v>
      </c>
      <c r="E48" s="22">
        <v>2</v>
      </c>
      <c r="F48" s="22">
        <v>1</v>
      </c>
      <c r="G48" s="22">
        <v>1</v>
      </c>
      <c r="H48" s="22">
        <v>2</v>
      </c>
      <c r="I48" s="22">
        <v>3</v>
      </c>
      <c r="J48" s="22">
        <v>3</v>
      </c>
      <c r="K48" s="22">
        <v>2</v>
      </c>
      <c r="L48" s="22">
        <v>2</v>
      </c>
      <c r="M48" s="22">
        <v>3</v>
      </c>
      <c r="N48" s="22">
        <v>2</v>
      </c>
      <c r="O48" s="22">
        <v>2</v>
      </c>
      <c r="P48" s="22">
        <v>2</v>
      </c>
      <c r="Q48" s="22">
        <v>2</v>
      </c>
      <c r="R48" s="22">
        <v>2</v>
      </c>
      <c r="S48" s="22">
        <v>3</v>
      </c>
      <c r="T48" s="22">
        <v>3</v>
      </c>
      <c r="U48" s="22">
        <v>2</v>
      </c>
      <c r="V48" s="22">
        <v>2</v>
      </c>
      <c r="W48" s="22">
        <v>3</v>
      </c>
      <c r="X48" s="22">
        <v>3</v>
      </c>
      <c r="Y48" s="22">
        <v>3</v>
      </c>
      <c r="Z48" s="22">
        <v>3</v>
      </c>
      <c r="AA48" s="23">
        <v>4</v>
      </c>
    </row>
    <row r="49" spans="1:27" x14ac:dyDescent="0.25">
      <c r="A49" s="30">
        <v>43</v>
      </c>
      <c r="B49" s="27">
        <v>1</v>
      </c>
      <c r="C49" s="5">
        <v>1</v>
      </c>
      <c r="D49" s="5">
        <v>4</v>
      </c>
      <c r="E49" s="5">
        <v>1</v>
      </c>
      <c r="F49" s="5">
        <v>1</v>
      </c>
      <c r="G49" s="5">
        <v>2</v>
      </c>
      <c r="H49" s="5">
        <v>1</v>
      </c>
      <c r="I49" s="5">
        <v>3</v>
      </c>
      <c r="J49" s="5">
        <v>3</v>
      </c>
      <c r="K49" s="5">
        <v>2</v>
      </c>
      <c r="L49" s="5">
        <v>2</v>
      </c>
      <c r="M49" s="5">
        <v>3</v>
      </c>
      <c r="N49" s="5">
        <v>2</v>
      </c>
      <c r="O49" s="5">
        <v>3</v>
      </c>
      <c r="P49" s="5">
        <v>2</v>
      </c>
      <c r="Q49" s="5">
        <v>3</v>
      </c>
      <c r="R49" s="5">
        <v>3</v>
      </c>
      <c r="S49" s="5">
        <v>4</v>
      </c>
      <c r="T49" s="5">
        <v>3</v>
      </c>
      <c r="U49" s="5">
        <v>3</v>
      </c>
      <c r="V49" s="5">
        <v>3</v>
      </c>
      <c r="W49" s="5">
        <v>4</v>
      </c>
      <c r="X49" s="5">
        <v>4</v>
      </c>
      <c r="Y49" s="5">
        <v>4</v>
      </c>
      <c r="Z49" s="5">
        <v>2</v>
      </c>
      <c r="AA49" s="6">
        <v>4</v>
      </c>
    </row>
    <row r="50" spans="1:27" s="21" customFormat="1" x14ac:dyDescent="0.25">
      <c r="A50" s="29">
        <v>44</v>
      </c>
      <c r="B50" s="26">
        <v>2</v>
      </c>
      <c r="C50" s="22">
        <v>2</v>
      </c>
      <c r="D50" s="22">
        <v>1</v>
      </c>
      <c r="E50" s="22">
        <v>3</v>
      </c>
      <c r="F50" s="22">
        <v>2</v>
      </c>
      <c r="G50" s="22">
        <v>1</v>
      </c>
      <c r="H50" s="22">
        <v>1</v>
      </c>
      <c r="I50" s="22">
        <v>4</v>
      </c>
      <c r="J50" s="22">
        <v>4</v>
      </c>
      <c r="K50" s="22">
        <v>3</v>
      </c>
      <c r="L50" s="22">
        <v>3</v>
      </c>
      <c r="M50" s="22">
        <v>3</v>
      </c>
      <c r="N50" s="22">
        <v>3</v>
      </c>
      <c r="O50" s="22">
        <v>3</v>
      </c>
      <c r="P50" s="22">
        <v>3</v>
      </c>
      <c r="Q50" s="22">
        <v>3</v>
      </c>
      <c r="R50" s="22">
        <v>2</v>
      </c>
      <c r="S50" s="22">
        <v>3</v>
      </c>
      <c r="T50" s="22">
        <v>2</v>
      </c>
      <c r="U50" s="22">
        <v>3</v>
      </c>
      <c r="V50" s="22">
        <v>2</v>
      </c>
      <c r="W50" s="22">
        <v>3</v>
      </c>
      <c r="X50" s="22">
        <v>3</v>
      </c>
      <c r="Y50" s="22">
        <v>3</v>
      </c>
      <c r="Z50" s="22">
        <v>2</v>
      </c>
      <c r="AA50" s="23">
        <v>3</v>
      </c>
    </row>
    <row r="51" spans="1:27" x14ac:dyDescent="0.25">
      <c r="A51" s="30">
        <v>45</v>
      </c>
      <c r="B51" s="27">
        <v>1</v>
      </c>
      <c r="C51" s="5">
        <v>3</v>
      </c>
      <c r="D51" s="5">
        <v>3</v>
      </c>
      <c r="E51" s="5">
        <v>2</v>
      </c>
      <c r="F51" s="5">
        <v>1</v>
      </c>
      <c r="G51" s="5">
        <v>2</v>
      </c>
      <c r="H51" s="5">
        <v>1</v>
      </c>
      <c r="I51" s="5">
        <v>3</v>
      </c>
      <c r="J51" s="5">
        <v>3</v>
      </c>
      <c r="K51" s="5">
        <v>3</v>
      </c>
      <c r="L51" s="5">
        <v>2</v>
      </c>
      <c r="M51" s="5">
        <v>3</v>
      </c>
      <c r="N51" s="5">
        <v>2</v>
      </c>
      <c r="O51" s="5">
        <v>2</v>
      </c>
      <c r="P51" s="5">
        <v>2</v>
      </c>
      <c r="Q51" s="5">
        <v>3</v>
      </c>
      <c r="R51" s="5">
        <v>2</v>
      </c>
      <c r="S51" s="5">
        <v>3</v>
      </c>
      <c r="T51" s="5">
        <v>3</v>
      </c>
      <c r="U51" s="5">
        <v>3</v>
      </c>
      <c r="V51" s="5">
        <v>2</v>
      </c>
      <c r="W51" s="5">
        <v>3</v>
      </c>
      <c r="X51" s="5">
        <v>3</v>
      </c>
      <c r="Y51" s="5">
        <v>3</v>
      </c>
      <c r="Z51" s="5">
        <v>2</v>
      </c>
      <c r="AA51" s="6">
        <v>3</v>
      </c>
    </row>
    <row r="52" spans="1:27" s="21" customFormat="1" x14ac:dyDescent="0.25">
      <c r="A52" s="29">
        <v>46</v>
      </c>
      <c r="B52" s="26">
        <v>1</v>
      </c>
      <c r="C52" s="22">
        <v>2</v>
      </c>
      <c r="D52" s="22">
        <v>3</v>
      </c>
      <c r="E52" s="22">
        <v>3</v>
      </c>
      <c r="F52" s="22">
        <v>1</v>
      </c>
      <c r="G52" s="22">
        <v>1</v>
      </c>
      <c r="H52" s="22">
        <v>1</v>
      </c>
      <c r="I52" s="22">
        <v>2</v>
      </c>
      <c r="J52" s="22">
        <v>2</v>
      </c>
      <c r="K52" s="22">
        <v>2</v>
      </c>
      <c r="L52" s="22">
        <v>1</v>
      </c>
      <c r="M52" s="22">
        <v>2</v>
      </c>
      <c r="N52" s="22">
        <v>1</v>
      </c>
      <c r="O52" s="22">
        <v>2</v>
      </c>
      <c r="P52" s="22">
        <v>2</v>
      </c>
      <c r="Q52" s="22">
        <v>3</v>
      </c>
      <c r="R52" s="22">
        <v>2</v>
      </c>
      <c r="S52" s="22">
        <v>2</v>
      </c>
      <c r="T52" s="22">
        <v>3</v>
      </c>
      <c r="U52" s="22">
        <v>3</v>
      </c>
      <c r="V52" s="22">
        <v>2</v>
      </c>
      <c r="W52" s="22">
        <v>3</v>
      </c>
      <c r="X52" s="22">
        <v>3</v>
      </c>
      <c r="Y52" s="22">
        <v>3</v>
      </c>
      <c r="Z52" s="22">
        <v>3</v>
      </c>
      <c r="AA52" s="23">
        <v>2</v>
      </c>
    </row>
    <row r="53" spans="1:27" x14ac:dyDescent="0.25">
      <c r="A53" s="30">
        <v>47</v>
      </c>
      <c r="B53" s="27">
        <v>2</v>
      </c>
      <c r="C53" s="5">
        <v>2</v>
      </c>
      <c r="D53" s="5">
        <v>2</v>
      </c>
      <c r="E53" s="5">
        <v>2</v>
      </c>
      <c r="F53" s="5">
        <v>1</v>
      </c>
      <c r="G53" s="5">
        <v>2</v>
      </c>
      <c r="H53" s="5">
        <v>2</v>
      </c>
      <c r="I53" s="5">
        <v>3</v>
      </c>
      <c r="J53" s="5">
        <v>2</v>
      </c>
      <c r="K53" s="5">
        <v>3</v>
      </c>
      <c r="L53" s="5">
        <v>2</v>
      </c>
      <c r="M53" s="5">
        <v>2</v>
      </c>
      <c r="N53" s="5">
        <v>2</v>
      </c>
      <c r="O53" s="5">
        <v>3</v>
      </c>
      <c r="P53" s="5">
        <v>2</v>
      </c>
      <c r="Q53" s="5">
        <v>2</v>
      </c>
      <c r="R53" s="5">
        <v>2</v>
      </c>
      <c r="S53" s="5">
        <v>3</v>
      </c>
      <c r="T53" s="5">
        <v>3</v>
      </c>
      <c r="U53" s="5">
        <v>3</v>
      </c>
      <c r="V53" s="5">
        <v>2</v>
      </c>
      <c r="W53" s="5">
        <v>3</v>
      </c>
      <c r="X53" s="5">
        <v>4</v>
      </c>
      <c r="Y53" s="5">
        <v>4</v>
      </c>
      <c r="Z53" s="5">
        <v>3</v>
      </c>
      <c r="AA53" s="6">
        <v>3</v>
      </c>
    </row>
    <row r="54" spans="1:27" s="21" customFormat="1" x14ac:dyDescent="0.25">
      <c r="A54" s="29">
        <v>48</v>
      </c>
      <c r="B54" s="26">
        <v>2</v>
      </c>
      <c r="C54" s="22">
        <v>1</v>
      </c>
      <c r="D54" s="22">
        <v>3</v>
      </c>
      <c r="E54" s="22">
        <v>1</v>
      </c>
      <c r="F54" s="22">
        <v>1</v>
      </c>
      <c r="G54" s="22">
        <v>2</v>
      </c>
      <c r="H54" s="22">
        <v>1</v>
      </c>
      <c r="I54" s="22">
        <v>4</v>
      </c>
      <c r="J54" s="22">
        <v>2</v>
      </c>
      <c r="K54" s="22">
        <v>2</v>
      </c>
      <c r="L54" s="22">
        <v>2</v>
      </c>
      <c r="M54" s="22">
        <v>2</v>
      </c>
      <c r="N54" s="22">
        <v>3</v>
      </c>
      <c r="O54" s="22">
        <v>2</v>
      </c>
      <c r="P54" s="22">
        <v>3</v>
      </c>
      <c r="Q54" s="22">
        <v>4</v>
      </c>
      <c r="R54" s="22">
        <v>4</v>
      </c>
      <c r="S54" s="22">
        <v>4</v>
      </c>
      <c r="T54" s="22">
        <v>1</v>
      </c>
      <c r="U54" s="22">
        <v>4</v>
      </c>
      <c r="V54" s="22">
        <v>4</v>
      </c>
      <c r="W54" s="22">
        <v>3</v>
      </c>
      <c r="X54" s="22">
        <v>4</v>
      </c>
      <c r="Y54" s="22">
        <v>4</v>
      </c>
      <c r="Z54" s="22">
        <v>1</v>
      </c>
      <c r="AA54" s="23">
        <v>3</v>
      </c>
    </row>
    <row r="55" spans="1:27" x14ac:dyDescent="0.25">
      <c r="A55" s="30">
        <v>49</v>
      </c>
      <c r="B55" s="27">
        <v>2</v>
      </c>
      <c r="C55" s="5">
        <v>3</v>
      </c>
      <c r="D55" s="5">
        <v>2</v>
      </c>
      <c r="E55" s="5">
        <v>3</v>
      </c>
      <c r="F55" s="5">
        <v>4</v>
      </c>
      <c r="G55" s="5">
        <v>1</v>
      </c>
      <c r="H55" s="5">
        <v>2</v>
      </c>
      <c r="I55" s="5">
        <v>3</v>
      </c>
      <c r="J55" s="5">
        <v>3</v>
      </c>
      <c r="K55" s="5">
        <v>3</v>
      </c>
      <c r="L55" s="5">
        <v>3</v>
      </c>
      <c r="M55" s="5">
        <v>3</v>
      </c>
      <c r="N55" s="5">
        <v>3</v>
      </c>
      <c r="O55" s="5">
        <v>3</v>
      </c>
      <c r="P55" s="5">
        <v>3</v>
      </c>
      <c r="Q55" s="5">
        <v>3</v>
      </c>
      <c r="R55" s="5">
        <v>3</v>
      </c>
      <c r="S55" s="5">
        <v>3</v>
      </c>
      <c r="T55" s="5">
        <v>3</v>
      </c>
      <c r="U55" s="5">
        <v>3</v>
      </c>
      <c r="V55" s="5">
        <v>3</v>
      </c>
      <c r="W55" s="5">
        <v>3</v>
      </c>
      <c r="X55" s="5">
        <v>3</v>
      </c>
      <c r="Y55" s="5">
        <v>3</v>
      </c>
      <c r="Z55" s="5">
        <v>3</v>
      </c>
      <c r="AA55" s="6">
        <v>3</v>
      </c>
    </row>
    <row r="56" spans="1:27" s="21" customFormat="1" x14ac:dyDescent="0.25">
      <c r="A56" s="29">
        <v>50</v>
      </c>
      <c r="B56" s="26">
        <v>2</v>
      </c>
      <c r="C56" s="22">
        <v>1</v>
      </c>
      <c r="D56" s="22">
        <v>1</v>
      </c>
      <c r="E56" s="22">
        <v>1</v>
      </c>
      <c r="F56" s="22">
        <v>1</v>
      </c>
      <c r="G56" s="22">
        <v>2</v>
      </c>
      <c r="H56" s="22">
        <v>1</v>
      </c>
      <c r="I56" s="22">
        <v>3</v>
      </c>
      <c r="J56" s="22">
        <v>3</v>
      </c>
      <c r="K56" s="22">
        <v>2</v>
      </c>
      <c r="L56" s="22">
        <v>3</v>
      </c>
      <c r="M56" s="22">
        <v>3</v>
      </c>
      <c r="N56" s="22">
        <v>3</v>
      </c>
      <c r="O56" s="22">
        <v>3</v>
      </c>
      <c r="P56" s="22">
        <v>3</v>
      </c>
      <c r="Q56" s="22">
        <v>4</v>
      </c>
      <c r="R56" s="22">
        <v>4</v>
      </c>
      <c r="S56" s="22">
        <v>4</v>
      </c>
      <c r="T56" s="22">
        <v>3</v>
      </c>
      <c r="U56" s="22">
        <v>2</v>
      </c>
      <c r="V56" s="22">
        <v>3</v>
      </c>
      <c r="W56" s="22">
        <v>4</v>
      </c>
      <c r="X56" s="22">
        <v>4</v>
      </c>
      <c r="Y56" s="22">
        <v>4</v>
      </c>
      <c r="Z56" s="22">
        <v>1</v>
      </c>
      <c r="AA56" s="23">
        <v>3</v>
      </c>
    </row>
    <row r="57" spans="1:27" x14ac:dyDescent="0.25">
      <c r="A57" s="30">
        <v>51</v>
      </c>
      <c r="B57" s="27">
        <v>1</v>
      </c>
      <c r="C57" s="5">
        <v>4</v>
      </c>
      <c r="D57" s="5">
        <v>2</v>
      </c>
      <c r="E57" s="5">
        <v>5</v>
      </c>
      <c r="F57" s="5">
        <v>3</v>
      </c>
      <c r="G57" s="5">
        <v>1</v>
      </c>
      <c r="H57" s="5">
        <v>2</v>
      </c>
      <c r="I57" s="5">
        <v>3</v>
      </c>
      <c r="J57" s="5">
        <v>3</v>
      </c>
      <c r="K57" s="5">
        <v>2</v>
      </c>
      <c r="L57" s="5">
        <v>3</v>
      </c>
      <c r="M57" s="5">
        <v>3</v>
      </c>
      <c r="N57" s="5">
        <v>3</v>
      </c>
      <c r="O57" s="5">
        <v>2</v>
      </c>
      <c r="P57" s="5">
        <v>2</v>
      </c>
      <c r="Q57" s="5">
        <v>3</v>
      </c>
      <c r="R57" s="5">
        <v>3</v>
      </c>
      <c r="S57" s="5">
        <v>3</v>
      </c>
      <c r="T57" s="5">
        <v>3</v>
      </c>
      <c r="U57" s="5">
        <v>3</v>
      </c>
      <c r="V57" s="5">
        <v>3</v>
      </c>
      <c r="W57" s="5">
        <v>3</v>
      </c>
      <c r="X57" s="5">
        <v>4</v>
      </c>
      <c r="Y57" s="5">
        <v>4</v>
      </c>
      <c r="Z57" s="5">
        <v>3</v>
      </c>
      <c r="AA57" s="6">
        <v>4</v>
      </c>
    </row>
    <row r="58" spans="1:27" s="21" customFormat="1" x14ac:dyDescent="0.25">
      <c r="A58" s="29">
        <v>52</v>
      </c>
      <c r="B58" s="26">
        <v>1</v>
      </c>
      <c r="C58" s="22">
        <v>3</v>
      </c>
      <c r="D58" s="22">
        <v>3</v>
      </c>
      <c r="E58" s="22">
        <v>5</v>
      </c>
      <c r="F58" s="22">
        <v>3</v>
      </c>
      <c r="G58" s="22">
        <v>1</v>
      </c>
      <c r="H58" s="22">
        <v>1</v>
      </c>
      <c r="I58" s="22">
        <v>3</v>
      </c>
      <c r="J58" s="22">
        <v>3</v>
      </c>
      <c r="K58" s="22">
        <v>2</v>
      </c>
      <c r="L58" s="22">
        <v>2</v>
      </c>
      <c r="M58" s="22">
        <v>3</v>
      </c>
      <c r="N58" s="22">
        <v>2</v>
      </c>
      <c r="O58" s="22">
        <v>2</v>
      </c>
      <c r="P58" s="22">
        <v>2</v>
      </c>
      <c r="Q58" s="22">
        <v>3</v>
      </c>
      <c r="R58" s="22">
        <v>2</v>
      </c>
      <c r="S58" s="22">
        <v>4</v>
      </c>
      <c r="T58" s="22">
        <v>3</v>
      </c>
      <c r="U58" s="22">
        <v>3</v>
      </c>
      <c r="V58" s="22">
        <v>2</v>
      </c>
      <c r="W58" s="22">
        <v>2</v>
      </c>
      <c r="X58" s="22">
        <v>4</v>
      </c>
      <c r="Y58" s="22">
        <v>3</v>
      </c>
      <c r="Z58" s="22">
        <v>3</v>
      </c>
      <c r="AA58" s="23">
        <v>4</v>
      </c>
    </row>
    <row r="59" spans="1:27" x14ac:dyDescent="0.25">
      <c r="A59" s="30">
        <v>53</v>
      </c>
      <c r="B59" s="27">
        <v>1</v>
      </c>
      <c r="C59" s="5">
        <v>3</v>
      </c>
      <c r="D59" s="5">
        <v>4</v>
      </c>
      <c r="E59" s="5">
        <v>4</v>
      </c>
      <c r="F59" s="5">
        <v>1</v>
      </c>
      <c r="G59" s="5">
        <v>1</v>
      </c>
      <c r="H59" s="5">
        <v>1</v>
      </c>
      <c r="I59" s="5">
        <v>3</v>
      </c>
      <c r="J59" s="5">
        <v>2</v>
      </c>
      <c r="K59" s="5">
        <v>3</v>
      </c>
      <c r="L59" s="5">
        <v>2</v>
      </c>
      <c r="M59" s="5">
        <v>3</v>
      </c>
      <c r="N59" s="5">
        <v>3</v>
      </c>
      <c r="O59" s="5">
        <v>3</v>
      </c>
      <c r="P59" s="5">
        <v>2</v>
      </c>
      <c r="Q59" s="5">
        <v>3</v>
      </c>
      <c r="R59" s="5">
        <v>3</v>
      </c>
      <c r="S59" s="5">
        <v>4</v>
      </c>
      <c r="T59" s="5">
        <v>2</v>
      </c>
      <c r="U59" s="5">
        <v>3</v>
      </c>
      <c r="V59" s="5">
        <v>2</v>
      </c>
      <c r="W59" s="5">
        <v>4</v>
      </c>
      <c r="X59" s="5">
        <v>4</v>
      </c>
      <c r="Y59" s="5">
        <v>3</v>
      </c>
      <c r="Z59" s="5">
        <v>2</v>
      </c>
      <c r="AA59" s="6">
        <v>2</v>
      </c>
    </row>
    <row r="60" spans="1:27" s="21" customFormat="1" x14ac:dyDescent="0.25">
      <c r="A60" s="29">
        <v>54</v>
      </c>
      <c r="B60" s="26">
        <v>1</v>
      </c>
      <c r="C60" s="22">
        <v>3</v>
      </c>
      <c r="D60" s="22">
        <v>4</v>
      </c>
      <c r="E60" s="22">
        <v>4</v>
      </c>
      <c r="F60" s="22">
        <v>1</v>
      </c>
      <c r="G60" s="22">
        <v>1</v>
      </c>
      <c r="H60" s="22">
        <v>1</v>
      </c>
      <c r="I60" s="22">
        <v>4</v>
      </c>
      <c r="J60" s="22">
        <v>4</v>
      </c>
      <c r="K60" s="22">
        <v>4</v>
      </c>
      <c r="L60" s="22">
        <v>2</v>
      </c>
      <c r="M60" s="22">
        <v>3</v>
      </c>
      <c r="N60" s="22">
        <v>3</v>
      </c>
      <c r="O60" s="22">
        <v>3</v>
      </c>
      <c r="P60" s="22">
        <v>2</v>
      </c>
      <c r="Q60" s="22">
        <v>2</v>
      </c>
      <c r="R60" s="22">
        <v>2</v>
      </c>
      <c r="S60" s="22">
        <v>2</v>
      </c>
      <c r="T60" s="22">
        <v>3</v>
      </c>
      <c r="U60" s="22">
        <v>3</v>
      </c>
      <c r="V60" s="22">
        <v>2</v>
      </c>
      <c r="W60" s="22">
        <v>3</v>
      </c>
      <c r="X60" s="22">
        <v>3</v>
      </c>
      <c r="Y60" s="22">
        <v>4</v>
      </c>
      <c r="Z60" s="22">
        <v>2</v>
      </c>
      <c r="AA60" s="23">
        <v>3</v>
      </c>
    </row>
    <row r="61" spans="1:27" x14ac:dyDescent="0.25">
      <c r="A61" s="30">
        <v>55</v>
      </c>
      <c r="B61" s="27">
        <v>2</v>
      </c>
      <c r="C61" s="5">
        <v>1</v>
      </c>
      <c r="D61" s="5">
        <v>2</v>
      </c>
      <c r="E61" s="5">
        <v>1</v>
      </c>
      <c r="F61" s="5">
        <v>1</v>
      </c>
      <c r="G61" s="5">
        <v>1</v>
      </c>
      <c r="H61" s="5">
        <v>1</v>
      </c>
      <c r="I61" s="5">
        <v>3</v>
      </c>
      <c r="J61" s="5">
        <v>3</v>
      </c>
      <c r="K61" s="5">
        <v>3</v>
      </c>
      <c r="L61" s="5">
        <v>1</v>
      </c>
      <c r="M61" s="5">
        <v>3</v>
      </c>
      <c r="N61" s="5">
        <v>2</v>
      </c>
      <c r="O61" s="5">
        <v>3</v>
      </c>
      <c r="P61" s="5">
        <v>1</v>
      </c>
      <c r="Q61" s="5">
        <v>2</v>
      </c>
      <c r="R61" s="5">
        <v>2</v>
      </c>
      <c r="S61" s="5">
        <v>2</v>
      </c>
      <c r="T61" s="5">
        <v>3</v>
      </c>
      <c r="U61" s="5">
        <v>3</v>
      </c>
      <c r="V61" s="5">
        <v>2</v>
      </c>
      <c r="W61" s="5">
        <v>3</v>
      </c>
      <c r="X61" s="5">
        <v>4</v>
      </c>
      <c r="Y61" s="5">
        <v>4</v>
      </c>
      <c r="Z61" s="5">
        <v>3</v>
      </c>
      <c r="AA61" s="6">
        <v>2</v>
      </c>
    </row>
    <row r="62" spans="1:27" s="21" customFormat="1" x14ac:dyDescent="0.25">
      <c r="A62" s="29">
        <v>56</v>
      </c>
      <c r="B62" s="26">
        <v>2</v>
      </c>
      <c r="C62" s="22">
        <v>3</v>
      </c>
      <c r="D62" s="22">
        <v>1</v>
      </c>
      <c r="E62" s="22">
        <v>5</v>
      </c>
      <c r="F62" s="22">
        <v>1</v>
      </c>
      <c r="G62" s="22">
        <v>1</v>
      </c>
      <c r="H62" s="22">
        <v>1</v>
      </c>
      <c r="I62" s="22">
        <v>3</v>
      </c>
      <c r="J62" s="22">
        <v>3</v>
      </c>
      <c r="K62" s="22">
        <v>3</v>
      </c>
      <c r="L62" s="22">
        <v>4</v>
      </c>
      <c r="M62" s="22">
        <v>3</v>
      </c>
      <c r="N62" s="22">
        <v>3</v>
      </c>
      <c r="O62" s="22">
        <v>3</v>
      </c>
      <c r="P62" s="22">
        <v>3</v>
      </c>
      <c r="Q62" s="22">
        <v>2</v>
      </c>
      <c r="R62" s="22">
        <v>3</v>
      </c>
      <c r="S62" s="22">
        <v>3</v>
      </c>
      <c r="T62" s="22">
        <v>3</v>
      </c>
      <c r="U62" s="22">
        <v>3</v>
      </c>
      <c r="V62" s="22">
        <v>3</v>
      </c>
      <c r="W62" s="22">
        <v>3</v>
      </c>
      <c r="X62" s="22">
        <v>3</v>
      </c>
      <c r="Y62" s="22">
        <v>3</v>
      </c>
      <c r="Z62" s="22">
        <v>3</v>
      </c>
      <c r="AA62" s="23">
        <v>3</v>
      </c>
    </row>
    <row r="63" spans="1:27" x14ac:dyDescent="0.25">
      <c r="A63" s="30">
        <v>57</v>
      </c>
      <c r="B63" s="27">
        <v>2</v>
      </c>
      <c r="C63" s="5">
        <v>4</v>
      </c>
      <c r="D63" s="5">
        <v>3</v>
      </c>
      <c r="E63" s="5">
        <v>5</v>
      </c>
      <c r="F63" s="5">
        <v>3</v>
      </c>
      <c r="G63" s="5">
        <v>1</v>
      </c>
      <c r="H63" s="5">
        <v>2</v>
      </c>
      <c r="I63" s="5">
        <v>4</v>
      </c>
      <c r="J63" s="5">
        <v>4</v>
      </c>
      <c r="K63" s="5">
        <v>2</v>
      </c>
      <c r="L63" s="5">
        <v>2</v>
      </c>
      <c r="M63" s="5">
        <v>2</v>
      </c>
      <c r="N63" s="5">
        <v>2</v>
      </c>
      <c r="O63" s="5">
        <v>3</v>
      </c>
      <c r="P63" s="5">
        <v>2</v>
      </c>
      <c r="Q63" s="5">
        <v>2</v>
      </c>
      <c r="R63" s="5">
        <v>2</v>
      </c>
      <c r="S63" s="5">
        <v>3</v>
      </c>
      <c r="T63" s="5">
        <v>3</v>
      </c>
      <c r="U63" s="5">
        <v>3</v>
      </c>
      <c r="V63" s="5">
        <v>2</v>
      </c>
      <c r="W63" s="5">
        <v>2</v>
      </c>
      <c r="X63" s="5">
        <v>4</v>
      </c>
      <c r="Y63" s="5">
        <v>3</v>
      </c>
      <c r="Z63" s="5">
        <v>3</v>
      </c>
      <c r="AA63" s="6">
        <v>4</v>
      </c>
    </row>
    <row r="64" spans="1:27" s="21" customFormat="1" x14ac:dyDescent="0.25">
      <c r="A64" s="29">
        <v>58</v>
      </c>
      <c r="B64" s="26">
        <v>1</v>
      </c>
      <c r="C64" s="22">
        <v>1</v>
      </c>
      <c r="D64" s="22">
        <v>2</v>
      </c>
      <c r="E64" s="22">
        <v>1</v>
      </c>
      <c r="F64" s="22">
        <v>1</v>
      </c>
      <c r="G64" s="22">
        <v>2</v>
      </c>
      <c r="H64" s="22">
        <v>2</v>
      </c>
      <c r="I64" s="22">
        <v>3</v>
      </c>
      <c r="J64" s="22">
        <v>4</v>
      </c>
      <c r="K64" s="22">
        <v>4</v>
      </c>
      <c r="L64" s="22">
        <v>2</v>
      </c>
      <c r="M64" s="22">
        <v>4</v>
      </c>
      <c r="N64" s="22">
        <v>3</v>
      </c>
      <c r="O64" s="22">
        <v>2</v>
      </c>
      <c r="P64" s="22">
        <v>2</v>
      </c>
      <c r="Q64" s="22">
        <v>3</v>
      </c>
      <c r="R64" s="22">
        <v>3</v>
      </c>
      <c r="S64" s="22">
        <v>2</v>
      </c>
      <c r="T64" s="22">
        <v>2</v>
      </c>
      <c r="U64" s="22">
        <v>4</v>
      </c>
      <c r="V64" s="22">
        <v>3</v>
      </c>
      <c r="W64" s="22">
        <v>4</v>
      </c>
      <c r="X64" s="22">
        <v>4</v>
      </c>
      <c r="Y64" s="22">
        <v>3</v>
      </c>
      <c r="Z64" s="22">
        <v>3</v>
      </c>
      <c r="AA64" s="23">
        <v>4</v>
      </c>
    </row>
    <row r="65" spans="1:27" x14ac:dyDescent="0.25">
      <c r="A65" s="30">
        <v>59</v>
      </c>
      <c r="B65" s="27">
        <v>2</v>
      </c>
      <c r="C65" s="5">
        <v>1</v>
      </c>
      <c r="D65" s="5">
        <v>1</v>
      </c>
      <c r="E65" s="5">
        <v>1</v>
      </c>
      <c r="F65" s="5">
        <v>1</v>
      </c>
      <c r="G65" s="5">
        <v>1</v>
      </c>
      <c r="H65" s="5">
        <v>2</v>
      </c>
      <c r="I65" s="5">
        <v>3</v>
      </c>
      <c r="J65" s="5">
        <v>4</v>
      </c>
      <c r="K65" s="5">
        <v>2</v>
      </c>
      <c r="L65" s="5">
        <v>3</v>
      </c>
      <c r="M65" s="5">
        <v>3</v>
      </c>
      <c r="N65" s="5">
        <v>1</v>
      </c>
      <c r="O65" s="5">
        <v>2</v>
      </c>
      <c r="P65" s="5">
        <v>3</v>
      </c>
      <c r="Q65" s="5">
        <v>4</v>
      </c>
      <c r="R65" s="5">
        <v>3</v>
      </c>
      <c r="S65" s="5">
        <v>3</v>
      </c>
      <c r="T65" s="5">
        <v>3</v>
      </c>
      <c r="U65" s="5">
        <v>4</v>
      </c>
      <c r="V65" s="5">
        <v>3</v>
      </c>
      <c r="W65" s="5">
        <v>4</v>
      </c>
      <c r="X65" s="5">
        <v>4</v>
      </c>
      <c r="Y65" s="5">
        <v>3</v>
      </c>
      <c r="Z65" s="5">
        <v>4</v>
      </c>
      <c r="AA65" s="6">
        <v>4</v>
      </c>
    </row>
    <row r="66" spans="1:27" s="21" customFormat="1" x14ac:dyDescent="0.25">
      <c r="A66" s="29">
        <v>60</v>
      </c>
      <c r="B66" s="26">
        <v>2</v>
      </c>
      <c r="C66" s="22">
        <v>3</v>
      </c>
      <c r="D66" s="22">
        <v>2</v>
      </c>
      <c r="E66" s="22">
        <v>3</v>
      </c>
      <c r="F66" s="22">
        <v>3</v>
      </c>
      <c r="G66" s="22">
        <v>1</v>
      </c>
      <c r="H66" s="22">
        <v>2</v>
      </c>
      <c r="I66" s="22">
        <v>3</v>
      </c>
      <c r="J66" s="22">
        <v>3</v>
      </c>
      <c r="K66" s="22">
        <v>3</v>
      </c>
      <c r="L66" s="22">
        <v>3</v>
      </c>
      <c r="M66" s="22">
        <v>3</v>
      </c>
      <c r="N66" s="22">
        <v>3</v>
      </c>
      <c r="O66" s="22">
        <v>3</v>
      </c>
      <c r="P66" s="22">
        <v>3</v>
      </c>
      <c r="Q66" s="22">
        <v>3</v>
      </c>
      <c r="R66" s="22">
        <v>3</v>
      </c>
      <c r="S66" s="22">
        <v>3</v>
      </c>
      <c r="T66" s="22">
        <v>3</v>
      </c>
      <c r="U66" s="22">
        <v>4</v>
      </c>
      <c r="V66" s="22">
        <v>3</v>
      </c>
      <c r="W66" s="22">
        <v>3</v>
      </c>
      <c r="X66" s="22">
        <v>3</v>
      </c>
      <c r="Y66" s="22">
        <v>3</v>
      </c>
      <c r="Z66" s="22">
        <v>3</v>
      </c>
      <c r="AA66" s="23">
        <v>3</v>
      </c>
    </row>
    <row r="67" spans="1:27" x14ac:dyDescent="0.25">
      <c r="A67" s="30">
        <v>61</v>
      </c>
      <c r="B67" s="27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6"/>
    </row>
    <row r="68" spans="1:27" s="21" customFormat="1" x14ac:dyDescent="0.25">
      <c r="A68" s="29">
        <v>62</v>
      </c>
      <c r="B68" s="26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3"/>
    </row>
    <row r="69" spans="1:27" x14ac:dyDescent="0.25">
      <c r="A69" s="30">
        <v>63</v>
      </c>
      <c r="B69" s="27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6"/>
    </row>
    <row r="70" spans="1:27" s="21" customFormat="1" x14ac:dyDescent="0.25">
      <c r="A70" s="29">
        <v>64</v>
      </c>
      <c r="B70" s="26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3"/>
    </row>
    <row r="71" spans="1:27" x14ac:dyDescent="0.25">
      <c r="A71" s="30">
        <v>65</v>
      </c>
      <c r="B71" s="27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6"/>
    </row>
    <row r="72" spans="1:27" s="21" customFormat="1" x14ac:dyDescent="0.25">
      <c r="A72" s="29">
        <v>66</v>
      </c>
      <c r="B72" s="26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3"/>
    </row>
    <row r="73" spans="1:27" x14ac:dyDescent="0.25">
      <c r="A73" s="30">
        <v>67</v>
      </c>
      <c r="B73" s="27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6"/>
    </row>
    <row r="74" spans="1:27" s="21" customFormat="1" x14ac:dyDescent="0.25">
      <c r="A74" s="29">
        <v>68</v>
      </c>
      <c r="B74" s="26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3"/>
    </row>
    <row r="75" spans="1:27" x14ac:dyDescent="0.25">
      <c r="A75" s="30">
        <v>69</v>
      </c>
      <c r="B75" s="27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6"/>
    </row>
    <row r="76" spans="1:27" s="21" customFormat="1" x14ac:dyDescent="0.25">
      <c r="A76" s="29">
        <v>70</v>
      </c>
      <c r="B76" s="26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3"/>
    </row>
    <row r="77" spans="1:27" x14ac:dyDescent="0.25">
      <c r="A77" s="30">
        <v>71</v>
      </c>
      <c r="B77" s="27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6"/>
    </row>
    <row r="78" spans="1:27" s="21" customFormat="1" x14ac:dyDescent="0.25">
      <c r="A78" s="29">
        <v>72</v>
      </c>
      <c r="B78" s="26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3"/>
    </row>
    <row r="79" spans="1:27" x14ac:dyDescent="0.25">
      <c r="A79" s="30">
        <v>73</v>
      </c>
      <c r="B79" s="27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6"/>
    </row>
    <row r="80" spans="1:27" s="21" customFormat="1" x14ac:dyDescent="0.25">
      <c r="A80" s="29">
        <v>74</v>
      </c>
      <c r="B80" s="26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3"/>
    </row>
    <row r="81" spans="1:27" x14ac:dyDescent="0.25">
      <c r="A81" s="30">
        <v>75</v>
      </c>
      <c r="B81" s="27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6"/>
    </row>
    <row r="82" spans="1:27" s="21" customFormat="1" x14ac:dyDescent="0.25">
      <c r="A82" s="29">
        <v>76</v>
      </c>
      <c r="B82" s="26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3"/>
    </row>
    <row r="83" spans="1:27" x14ac:dyDescent="0.25">
      <c r="A83" s="30">
        <v>77</v>
      </c>
      <c r="B83" s="27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6"/>
    </row>
    <row r="84" spans="1:27" s="21" customFormat="1" x14ac:dyDescent="0.25">
      <c r="A84" s="29">
        <v>78</v>
      </c>
      <c r="B84" s="26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3"/>
    </row>
    <row r="85" spans="1:27" x14ac:dyDescent="0.25">
      <c r="A85" s="30">
        <v>79</v>
      </c>
      <c r="B85" s="27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6"/>
    </row>
    <row r="86" spans="1:27" s="21" customFormat="1" x14ac:dyDescent="0.25">
      <c r="A86" s="29">
        <v>80</v>
      </c>
      <c r="B86" s="26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3"/>
    </row>
    <row r="87" spans="1:27" x14ac:dyDescent="0.25">
      <c r="A87" s="30">
        <v>81</v>
      </c>
      <c r="B87" s="27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6"/>
    </row>
    <row r="88" spans="1:27" s="21" customFormat="1" x14ac:dyDescent="0.25">
      <c r="A88" s="29">
        <v>82</v>
      </c>
      <c r="B88" s="26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3"/>
    </row>
    <row r="89" spans="1:27" x14ac:dyDescent="0.25">
      <c r="A89" s="30">
        <v>83</v>
      </c>
      <c r="B89" s="27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6"/>
    </row>
    <row r="90" spans="1:27" s="21" customFormat="1" x14ac:dyDescent="0.25">
      <c r="A90" s="29">
        <v>84</v>
      </c>
      <c r="B90" s="26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3"/>
    </row>
    <row r="91" spans="1:27" x14ac:dyDescent="0.25">
      <c r="A91" s="30">
        <v>85</v>
      </c>
      <c r="B91" s="27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6"/>
    </row>
    <row r="92" spans="1:27" s="21" customFormat="1" x14ac:dyDescent="0.25">
      <c r="A92" s="29">
        <v>86</v>
      </c>
      <c r="B92" s="26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3"/>
    </row>
    <row r="93" spans="1:27" x14ac:dyDescent="0.25">
      <c r="A93" s="30">
        <v>87</v>
      </c>
      <c r="B93" s="27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6"/>
    </row>
    <row r="94" spans="1:27" s="21" customFormat="1" x14ac:dyDescent="0.25">
      <c r="A94" s="29">
        <v>88</v>
      </c>
      <c r="B94" s="26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3"/>
    </row>
    <row r="95" spans="1:27" x14ac:dyDescent="0.25">
      <c r="A95" s="30">
        <v>89</v>
      </c>
      <c r="B95" s="27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6"/>
    </row>
    <row r="96" spans="1:27" s="21" customFormat="1" ht="15.75" thickBot="1" x14ac:dyDescent="0.3">
      <c r="A96" s="31">
        <v>90</v>
      </c>
      <c r="B96" s="28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187" workbookViewId="0">
      <selection activeCell="M24" sqref="M24"/>
    </sheetView>
  </sheetViews>
  <sheetFormatPr defaultRowHeight="15" x14ac:dyDescent="0.25"/>
  <cols>
    <col min="1" max="1" width="13.42578125" style="1" customWidth="1"/>
    <col min="2" max="16384" width="9.140625" style="1"/>
  </cols>
  <sheetData>
    <row r="1" spans="1:27" x14ac:dyDescent="0.25">
      <c r="A1" s="2" t="s">
        <v>0</v>
      </c>
    </row>
    <row r="2" spans="1:27" x14ac:dyDescent="0.25">
      <c r="A2" s="2" t="s">
        <v>1</v>
      </c>
    </row>
    <row r="3" spans="1:27" x14ac:dyDescent="0.25">
      <c r="A3" s="2" t="s">
        <v>31</v>
      </c>
    </row>
    <row r="4" spans="1:27" ht="15.75" thickBot="1" x14ac:dyDescent="0.3"/>
    <row r="5" spans="1:27" ht="15.75" thickBot="1" x14ac:dyDescent="0.3">
      <c r="A5" s="44" t="s">
        <v>32</v>
      </c>
      <c r="B5" s="20">
        <v>60</v>
      </c>
    </row>
    <row r="6" spans="1:27" ht="15.75" thickBot="1" x14ac:dyDescent="0.3">
      <c r="A6" s="45" t="s">
        <v>33</v>
      </c>
      <c r="B6" s="46" t="s">
        <v>5</v>
      </c>
      <c r="C6" s="47" t="s">
        <v>6</v>
      </c>
      <c r="D6" s="47" t="s">
        <v>7</v>
      </c>
      <c r="E6" s="47" t="s">
        <v>8</v>
      </c>
      <c r="F6" s="47" t="s">
        <v>9</v>
      </c>
      <c r="G6" s="47" t="s">
        <v>10</v>
      </c>
      <c r="H6" s="47" t="s">
        <v>11</v>
      </c>
      <c r="I6" s="47" t="s">
        <v>12</v>
      </c>
      <c r="J6" s="47" t="s">
        <v>13</v>
      </c>
      <c r="K6" s="47" t="s">
        <v>14</v>
      </c>
      <c r="L6" s="47" t="s">
        <v>15</v>
      </c>
      <c r="M6" s="47" t="s">
        <v>16</v>
      </c>
      <c r="N6" s="47" t="s">
        <v>17</v>
      </c>
      <c r="O6" s="47" t="s">
        <v>18</v>
      </c>
      <c r="P6" s="47" t="s">
        <v>19</v>
      </c>
      <c r="Q6" s="47" t="s">
        <v>20</v>
      </c>
      <c r="R6" s="47" t="s">
        <v>21</v>
      </c>
      <c r="S6" s="47" t="s">
        <v>22</v>
      </c>
      <c r="T6" s="47" t="s">
        <v>23</v>
      </c>
      <c r="U6" s="47" t="s">
        <v>24</v>
      </c>
      <c r="V6" s="47" t="s">
        <v>25</v>
      </c>
      <c r="W6" s="47" t="s">
        <v>26</v>
      </c>
      <c r="X6" s="47" t="s">
        <v>27</v>
      </c>
      <c r="Y6" s="47" t="s">
        <v>28</v>
      </c>
      <c r="Z6" s="47" t="s">
        <v>29</v>
      </c>
      <c r="AA6" s="48" t="s">
        <v>30</v>
      </c>
    </row>
    <row r="7" spans="1:27" x14ac:dyDescent="0.25">
      <c r="A7" s="7">
        <v>1</v>
      </c>
      <c r="B7" s="15">
        <f>COUNTIF(RESPOSTAS!B7:B96,1)</f>
        <v>34</v>
      </c>
      <c r="C7" s="16">
        <f>COUNTIF(RESPOSTAS!C7:C96,1)</f>
        <v>21</v>
      </c>
      <c r="D7" s="16">
        <f>COUNTIF(RESPOSTAS!D7:D96,1)</f>
        <v>17</v>
      </c>
      <c r="E7" s="16">
        <f>COUNTIF(RESPOSTAS!E7:E96,1)</f>
        <v>20</v>
      </c>
      <c r="F7" s="16">
        <f>COUNTIF(RESPOSTAS!F7:F96,1)</f>
        <v>41</v>
      </c>
      <c r="G7" s="16">
        <f>COUNTIF(RESPOSTAS!G7:G96,1)</f>
        <v>40</v>
      </c>
      <c r="H7" s="16">
        <f>COUNTIF(RESPOSTAS!H7:H96,1)</f>
        <v>30</v>
      </c>
      <c r="I7" s="16">
        <f>COUNTIF(RESPOSTAS!I7:I96,1)</f>
        <v>1</v>
      </c>
      <c r="J7" s="16">
        <f>COUNTIF(RESPOSTAS!J7:J96,1)</f>
        <v>3</v>
      </c>
      <c r="K7" s="16">
        <f>COUNTIF(RESPOSTAS!K7:K96,1)</f>
        <v>2</v>
      </c>
      <c r="L7" s="16">
        <f>COUNTIF(RESPOSTAS!L7:L96,1)</f>
        <v>13</v>
      </c>
      <c r="M7" s="16">
        <f>COUNTIF(RESPOSTAS!M7:M96,1)</f>
        <v>0</v>
      </c>
      <c r="N7" s="16">
        <f>COUNTIF(RESPOSTAS!N7:N96,1)</f>
        <v>9</v>
      </c>
      <c r="O7" s="16">
        <f>COUNTIF(RESPOSTAS!O7:O96,1)</f>
        <v>7</v>
      </c>
      <c r="P7" s="16">
        <f>COUNTIF(RESPOSTAS!P7:P96,1)</f>
        <v>8</v>
      </c>
      <c r="Q7" s="16">
        <f>COUNTIF(RESPOSTAS!Q7:Q96,1)</f>
        <v>3</v>
      </c>
      <c r="R7" s="16">
        <f>COUNTIF(RESPOSTAS!R7:R96,1)</f>
        <v>5</v>
      </c>
      <c r="S7" s="16">
        <f>COUNTIF(RESPOSTAS!S7:S96,1)</f>
        <v>2</v>
      </c>
      <c r="T7" s="16">
        <f>COUNTIF(RESPOSTAS!T7:T96,1)</f>
        <v>1</v>
      </c>
      <c r="U7" s="16">
        <f>COUNTIF(RESPOSTAS!U7:U96,1)</f>
        <v>0</v>
      </c>
      <c r="V7" s="16">
        <f>COUNTIF(RESPOSTAS!V7:V96,1)</f>
        <v>5</v>
      </c>
      <c r="W7" s="16">
        <f>COUNTIF(RESPOSTAS!W7:W96,1)</f>
        <v>6</v>
      </c>
      <c r="X7" s="16">
        <f>COUNTIF(RESPOSTAS!X7:X96,1)</f>
        <v>1</v>
      </c>
      <c r="Y7" s="16">
        <f>COUNTIF(RESPOSTAS!Y7:Y96,1)</f>
        <v>1</v>
      </c>
      <c r="Z7" s="16">
        <f>COUNTIF(RESPOSTAS!Z7:Z96,1)</f>
        <v>4</v>
      </c>
      <c r="AA7" s="17">
        <f>COUNTIF(RESPOSTAS!AA7:AA96,1)</f>
        <v>1</v>
      </c>
    </row>
    <row r="8" spans="1:27" x14ac:dyDescent="0.25">
      <c r="A8" s="8">
        <v>2</v>
      </c>
      <c r="B8" s="10">
        <f>COUNTIF(RESPOSTAS!B7:B96,2)</f>
        <v>26</v>
      </c>
      <c r="C8" s="3">
        <f>COUNTIF(RESPOSTAS!C7:C96,2)</f>
        <v>10</v>
      </c>
      <c r="D8" s="3">
        <f>COUNTIF(RESPOSTAS!D7:D96,2)</f>
        <v>17</v>
      </c>
      <c r="E8" s="3">
        <f>COUNTIF(RESPOSTAS!E7:E96,2)</f>
        <v>9</v>
      </c>
      <c r="F8" s="3">
        <f>COUNTIF(RESPOSTAS!F7:F96,2)</f>
        <v>5</v>
      </c>
      <c r="G8" s="3">
        <f>COUNTIF(RESPOSTAS!G7:G96,2)</f>
        <v>20</v>
      </c>
      <c r="H8" s="3">
        <f>COUNTIF(RESPOSTAS!H7:H96,2)</f>
        <v>29</v>
      </c>
      <c r="I8" s="3">
        <f>COUNTIF(RESPOSTAS!I7:I96,2)</f>
        <v>6</v>
      </c>
      <c r="J8" s="3">
        <f>COUNTIF(RESPOSTAS!J7:J96,2)</f>
        <v>15</v>
      </c>
      <c r="K8" s="3">
        <f>COUNTIF(RESPOSTAS!K7:K96,2)</f>
        <v>26</v>
      </c>
      <c r="L8" s="3">
        <f>COUNTIF(RESPOSTAS!L7:L96,2)</f>
        <v>31</v>
      </c>
      <c r="M8" s="3">
        <f>COUNTIF(RESPOSTAS!M7:M96,2)</f>
        <v>16</v>
      </c>
      <c r="N8" s="3">
        <f>COUNTIF(RESPOSTAS!N7:N96,2)</f>
        <v>33</v>
      </c>
      <c r="O8" s="3">
        <f>COUNTIF(RESPOSTAS!O7:O96,2)</f>
        <v>31</v>
      </c>
      <c r="P8" s="3">
        <f>COUNTIF(RESPOSTAS!P7:P96,2)</f>
        <v>38</v>
      </c>
      <c r="Q8" s="3">
        <f>COUNTIF(RESPOSTAS!Q7:Q96,2)</f>
        <v>16</v>
      </c>
      <c r="R8" s="3">
        <f>COUNTIF(RESPOSTAS!R7:R96,2)</f>
        <v>24</v>
      </c>
      <c r="S8" s="3">
        <f>COUNTIF(RESPOSTAS!S7:S96,2)</f>
        <v>13</v>
      </c>
      <c r="T8" s="3">
        <f>COUNTIF(RESPOSTAS!T7:T96,2)</f>
        <v>13</v>
      </c>
      <c r="U8" s="3">
        <f>COUNTIF(RESPOSTAS!U7:U96,2)</f>
        <v>5</v>
      </c>
      <c r="V8" s="3">
        <f>COUNTIF(RESPOSTAS!V7:V96,2)</f>
        <v>29</v>
      </c>
      <c r="W8" s="3">
        <f>COUNTIF(RESPOSTAS!W7:W96,2)</f>
        <v>9</v>
      </c>
      <c r="X8" s="3">
        <f>COUNTIF(RESPOSTAS!X7:X96,2)</f>
        <v>5</v>
      </c>
      <c r="Y8" s="3">
        <f>COUNTIF(RESPOSTAS!Y7:Y96,2)</f>
        <v>0</v>
      </c>
      <c r="Z8" s="3">
        <f>COUNTIF(RESPOSTAS!Z7:Z96,2)</f>
        <v>14</v>
      </c>
      <c r="AA8" s="4">
        <f>COUNTIF(RESPOSTAS!AA7:AA96,2)</f>
        <v>10</v>
      </c>
    </row>
    <row r="9" spans="1:27" x14ac:dyDescent="0.25">
      <c r="A9" s="8">
        <v>3</v>
      </c>
      <c r="B9" s="11"/>
      <c r="C9" s="3">
        <f>COUNTIF(RESPOSTAS!C7:C96,3)</f>
        <v>19</v>
      </c>
      <c r="D9" s="3">
        <f>COUNTIF(RESPOSTAS!D7:D96,3)</f>
        <v>17</v>
      </c>
      <c r="E9" s="3">
        <f>COUNTIF(RESPOSTAS!E7:E96,3)</f>
        <v>11</v>
      </c>
      <c r="F9" s="3">
        <f>COUNTIF(RESPOSTAS!F7:F96,3)</f>
        <v>6</v>
      </c>
      <c r="G9" s="3"/>
      <c r="H9" s="3"/>
      <c r="I9" s="3">
        <f>COUNTIF(RESPOSTAS!I7:I96,3)</f>
        <v>42</v>
      </c>
      <c r="J9" s="3">
        <f>COUNTIF(RESPOSTAS!J7:J96,3)</f>
        <v>30</v>
      </c>
      <c r="K9" s="3">
        <f>COUNTIF(RESPOSTAS!K7:K96,3)</f>
        <v>26</v>
      </c>
      <c r="L9" s="3">
        <f>COUNTIF(RESPOSTAS!L7:L96,3)</f>
        <v>13</v>
      </c>
      <c r="M9" s="3">
        <f>COUNTIF(RESPOSTAS!M7:M96,3)</f>
        <v>40</v>
      </c>
      <c r="N9" s="3">
        <f>COUNTIF(RESPOSTAS!N7:N96,3)</f>
        <v>18</v>
      </c>
      <c r="O9" s="3">
        <f>COUNTIF(RESPOSTAS!O7:O96,3)</f>
        <v>22</v>
      </c>
      <c r="P9" s="3">
        <f>COUNTIF(RESPOSTAS!P7:P96,3)</f>
        <v>14</v>
      </c>
      <c r="Q9" s="3">
        <f>COUNTIF(RESPOSTAS!Q7:Q96,3)</f>
        <v>35</v>
      </c>
      <c r="R9" s="3">
        <f>COUNTIF(RESPOSTAS!R7:R96,3)</f>
        <v>29</v>
      </c>
      <c r="S9" s="3">
        <f>COUNTIF(RESPOSTAS!S7:S96,3)</f>
        <v>36</v>
      </c>
      <c r="T9" s="3">
        <f>COUNTIF(RESPOSTAS!T7:T96,3)</f>
        <v>34</v>
      </c>
      <c r="U9" s="3">
        <f>COUNTIF(RESPOSTAS!U7:U96,3)</f>
        <v>32</v>
      </c>
      <c r="V9" s="3">
        <f>COUNTIF(RESPOSTAS!V7:V96,3)</f>
        <v>21</v>
      </c>
      <c r="W9" s="3">
        <f>COUNTIF(RESPOSTAS!W7:W96,3)</f>
        <v>34</v>
      </c>
      <c r="X9" s="3">
        <f>COUNTIF(RESPOSTAS!X7:X96,3)</f>
        <v>23</v>
      </c>
      <c r="Y9" s="3">
        <f>COUNTIF(RESPOSTAS!Y7:Y96,3)</f>
        <v>36</v>
      </c>
      <c r="Z9" s="3">
        <f>COUNTIF(RESPOSTAS!Z7:Z96,3)</f>
        <v>32</v>
      </c>
      <c r="AA9" s="4">
        <f>COUNTIF(RESPOSTAS!AA7:AA96,3)</f>
        <v>30</v>
      </c>
    </row>
    <row r="10" spans="1:27" x14ac:dyDescent="0.25">
      <c r="A10" s="8">
        <v>4</v>
      </c>
      <c r="B10" s="11"/>
      <c r="C10" s="3">
        <f>COUNTIF(RESPOSTAS!C7:C96,4)</f>
        <v>8</v>
      </c>
      <c r="D10" s="3">
        <f>COUNTIF(RESPOSTAS!D7:D96,4)</f>
        <v>9</v>
      </c>
      <c r="E10" s="3">
        <f>COUNTIF(RESPOSTAS!E7:E96,4)</f>
        <v>6</v>
      </c>
      <c r="F10" s="3">
        <f>COUNTIF(RESPOSTAS!F7:F96,4)</f>
        <v>5</v>
      </c>
      <c r="G10" s="3"/>
      <c r="H10" s="3"/>
      <c r="I10" s="3">
        <f>COUNTIF(RESPOSTAS!I7:I96,4)</f>
        <v>11</v>
      </c>
      <c r="J10" s="3">
        <f>COUNTIF(RESPOSTAS!J7:J96,4)</f>
        <v>12</v>
      </c>
      <c r="K10" s="3">
        <f>COUNTIF(RESPOSTAS!K7:K96,4)</f>
        <v>6</v>
      </c>
      <c r="L10" s="3">
        <f>COUNTIF(RESPOSTAS!L7:L96,4)</f>
        <v>3</v>
      </c>
      <c r="M10" s="3">
        <f>COUNTIF(RESPOSTAS!M7:M96,4)</f>
        <v>3</v>
      </c>
      <c r="N10" s="3">
        <f>COUNTIF(RESPOSTAS!N7:N96,4)</f>
        <v>0</v>
      </c>
      <c r="O10" s="3">
        <f>COUNTIF(RESPOSTAS!O7:O96,4)</f>
        <v>0</v>
      </c>
      <c r="P10" s="3">
        <f>COUNTIF(RESPOSTAS!P7:P96,4)</f>
        <v>0</v>
      </c>
      <c r="Q10" s="3">
        <f>COUNTIF(RESPOSTAS!Q7:Q96,4)</f>
        <v>6</v>
      </c>
      <c r="R10" s="3">
        <f>COUNTIF(RESPOSTAS!R7:R96,4)</f>
        <v>2</v>
      </c>
      <c r="S10" s="3">
        <f>COUNTIF(RESPOSTAS!S7:S96,4)</f>
        <v>9</v>
      </c>
      <c r="T10" s="3">
        <f>COUNTIF(RESPOSTAS!T7:T96,4)</f>
        <v>12</v>
      </c>
      <c r="U10" s="3">
        <f>COUNTIF(RESPOSTAS!U7:U96,4)</f>
        <v>23</v>
      </c>
      <c r="V10" s="3">
        <f>COUNTIF(RESPOSTAS!V7:V96,4)</f>
        <v>5</v>
      </c>
      <c r="W10" s="3">
        <f>COUNTIF(RESPOSTAS!W7:W96,4)</f>
        <v>11</v>
      </c>
      <c r="X10" s="3">
        <f>COUNTIF(RESPOSTAS!X7:X96,4)</f>
        <v>31</v>
      </c>
      <c r="Y10" s="3">
        <f>COUNTIF(RESPOSTAS!Y7:Y96,4)</f>
        <v>23</v>
      </c>
      <c r="Z10" s="3">
        <f>COUNTIF(RESPOSTAS!Z7:Z96,4)</f>
        <v>10</v>
      </c>
      <c r="AA10" s="4">
        <f>COUNTIF(RESPOSTAS!AA7:AA96,4)</f>
        <v>19</v>
      </c>
    </row>
    <row r="11" spans="1:27" ht="15.75" thickBot="1" x14ac:dyDescent="0.3">
      <c r="A11" s="9">
        <v>5</v>
      </c>
      <c r="B11" s="12"/>
      <c r="C11" s="13">
        <f>COUNTIF(RESPOSTAS!C7:C96,5)</f>
        <v>2</v>
      </c>
      <c r="D11" s="13"/>
      <c r="E11" s="13">
        <f>COUNTIF(RESPOSTAS!E7:E96,5)</f>
        <v>14</v>
      </c>
      <c r="F11" s="13">
        <f>COUNTIF(RESPOSTAS!F7:F96,5)</f>
        <v>3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4"/>
    </row>
    <row r="12" spans="1:27" ht="15.75" thickBot="1" x14ac:dyDescent="0.3">
      <c r="A12" s="49" t="s">
        <v>34</v>
      </c>
      <c r="B12" s="47" t="s">
        <v>5</v>
      </c>
      <c r="C12" s="47" t="s">
        <v>6</v>
      </c>
      <c r="D12" s="47" t="s">
        <v>7</v>
      </c>
      <c r="E12" s="47" t="s">
        <v>8</v>
      </c>
      <c r="F12" s="47" t="s">
        <v>9</v>
      </c>
      <c r="G12" s="47" t="s">
        <v>10</v>
      </c>
      <c r="H12" s="47" t="s">
        <v>11</v>
      </c>
      <c r="I12" s="47" t="s">
        <v>12</v>
      </c>
      <c r="J12" s="47" t="s">
        <v>13</v>
      </c>
      <c r="K12" s="47" t="s">
        <v>14</v>
      </c>
      <c r="L12" s="47" t="s">
        <v>15</v>
      </c>
      <c r="M12" s="47" t="s">
        <v>16</v>
      </c>
      <c r="N12" s="47" t="s">
        <v>17</v>
      </c>
      <c r="O12" s="47" t="s">
        <v>18</v>
      </c>
      <c r="P12" s="47" t="s">
        <v>19</v>
      </c>
      <c r="Q12" s="47" t="s">
        <v>20</v>
      </c>
      <c r="R12" s="47" t="s">
        <v>21</v>
      </c>
      <c r="S12" s="47" t="s">
        <v>22</v>
      </c>
      <c r="T12" s="47" t="s">
        <v>23</v>
      </c>
      <c r="U12" s="47" t="s">
        <v>24</v>
      </c>
      <c r="V12" s="47" t="s">
        <v>25</v>
      </c>
      <c r="W12" s="47" t="s">
        <v>26</v>
      </c>
      <c r="X12" s="47" t="s">
        <v>27</v>
      </c>
      <c r="Y12" s="47" t="s">
        <v>28</v>
      </c>
      <c r="Z12" s="47" t="s">
        <v>29</v>
      </c>
      <c r="AA12" s="48" t="s">
        <v>30</v>
      </c>
    </row>
    <row r="13" spans="1:27" x14ac:dyDescent="0.25">
      <c r="A13" s="7">
        <v>1</v>
      </c>
      <c r="B13" s="34">
        <f>B7*100/$B$5</f>
        <v>56.666666666666664</v>
      </c>
      <c r="C13" s="35">
        <f>C7*100/$B$5</f>
        <v>35</v>
      </c>
      <c r="D13" s="35">
        <f t="shared" ref="D13:AA13" si="0">D7*100/$B$5</f>
        <v>28.333333333333332</v>
      </c>
      <c r="E13" s="35">
        <f t="shared" si="0"/>
        <v>33.333333333333336</v>
      </c>
      <c r="F13" s="35">
        <f t="shared" si="0"/>
        <v>68.333333333333329</v>
      </c>
      <c r="G13" s="35">
        <f t="shared" si="0"/>
        <v>66.666666666666671</v>
      </c>
      <c r="H13" s="35">
        <f t="shared" si="0"/>
        <v>50</v>
      </c>
      <c r="I13" s="35">
        <f t="shared" si="0"/>
        <v>1.6666666666666667</v>
      </c>
      <c r="J13" s="35">
        <f t="shared" si="0"/>
        <v>5</v>
      </c>
      <c r="K13" s="35">
        <f t="shared" si="0"/>
        <v>3.3333333333333335</v>
      </c>
      <c r="L13" s="35">
        <f t="shared" si="0"/>
        <v>21.666666666666668</v>
      </c>
      <c r="M13" s="35">
        <f t="shared" si="0"/>
        <v>0</v>
      </c>
      <c r="N13" s="35">
        <f t="shared" si="0"/>
        <v>15</v>
      </c>
      <c r="O13" s="35">
        <f t="shared" si="0"/>
        <v>11.666666666666666</v>
      </c>
      <c r="P13" s="35">
        <f t="shared" si="0"/>
        <v>13.333333333333334</v>
      </c>
      <c r="Q13" s="35">
        <f t="shared" si="0"/>
        <v>5</v>
      </c>
      <c r="R13" s="35">
        <f t="shared" si="0"/>
        <v>8.3333333333333339</v>
      </c>
      <c r="S13" s="35">
        <f t="shared" si="0"/>
        <v>3.3333333333333335</v>
      </c>
      <c r="T13" s="35">
        <f t="shared" si="0"/>
        <v>1.6666666666666667</v>
      </c>
      <c r="U13" s="35">
        <f t="shared" si="0"/>
        <v>0</v>
      </c>
      <c r="V13" s="35">
        <f t="shared" si="0"/>
        <v>8.3333333333333339</v>
      </c>
      <c r="W13" s="35">
        <f t="shared" si="0"/>
        <v>10</v>
      </c>
      <c r="X13" s="35">
        <f t="shared" si="0"/>
        <v>1.6666666666666667</v>
      </c>
      <c r="Y13" s="35">
        <f t="shared" si="0"/>
        <v>1.6666666666666667</v>
      </c>
      <c r="Z13" s="35">
        <f t="shared" si="0"/>
        <v>6.666666666666667</v>
      </c>
      <c r="AA13" s="36">
        <f t="shared" si="0"/>
        <v>1.6666666666666667</v>
      </c>
    </row>
    <row r="14" spans="1:27" x14ac:dyDescent="0.25">
      <c r="A14" s="8">
        <v>2</v>
      </c>
      <c r="B14" s="37">
        <f>B8*100/$B$5</f>
        <v>43.333333333333336</v>
      </c>
      <c r="C14" s="38">
        <f>C8*100/$B$5</f>
        <v>16.666666666666668</v>
      </c>
      <c r="D14" s="38">
        <f t="shared" ref="D14:AA17" si="1">D8*100/$B$5</f>
        <v>28.333333333333332</v>
      </c>
      <c r="E14" s="38">
        <f t="shared" si="1"/>
        <v>15</v>
      </c>
      <c r="F14" s="38">
        <f t="shared" si="1"/>
        <v>8.3333333333333339</v>
      </c>
      <c r="G14" s="38">
        <f t="shared" si="1"/>
        <v>33.333333333333336</v>
      </c>
      <c r="H14" s="38">
        <f t="shared" si="1"/>
        <v>48.333333333333336</v>
      </c>
      <c r="I14" s="38">
        <f t="shared" si="1"/>
        <v>10</v>
      </c>
      <c r="J14" s="38">
        <f t="shared" si="1"/>
        <v>25</v>
      </c>
      <c r="K14" s="38">
        <f t="shared" si="1"/>
        <v>43.333333333333336</v>
      </c>
      <c r="L14" s="38">
        <f t="shared" si="1"/>
        <v>51.666666666666664</v>
      </c>
      <c r="M14" s="38">
        <f t="shared" si="1"/>
        <v>26.666666666666668</v>
      </c>
      <c r="N14" s="38">
        <f t="shared" si="1"/>
        <v>55</v>
      </c>
      <c r="O14" s="38">
        <f t="shared" si="1"/>
        <v>51.666666666666664</v>
      </c>
      <c r="P14" s="38">
        <f t="shared" si="1"/>
        <v>63.333333333333336</v>
      </c>
      <c r="Q14" s="38">
        <f t="shared" si="1"/>
        <v>26.666666666666668</v>
      </c>
      <c r="R14" s="38">
        <f t="shared" si="1"/>
        <v>40</v>
      </c>
      <c r="S14" s="38">
        <f t="shared" si="1"/>
        <v>21.666666666666668</v>
      </c>
      <c r="T14" s="38">
        <f t="shared" si="1"/>
        <v>21.666666666666668</v>
      </c>
      <c r="U14" s="38">
        <f t="shared" si="1"/>
        <v>8.3333333333333339</v>
      </c>
      <c r="V14" s="38">
        <f t="shared" si="1"/>
        <v>48.333333333333336</v>
      </c>
      <c r="W14" s="38">
        <f t="shared" si="1"/>
        <v>15</v>
      </c>
      <c r="X14" s="38">
        <f t="shared" si="1"/>
        <v>8.3333333333333339</v>
      </c>
      <c r="Y14" s="38">
        <f t="shared" si="1"/>
        <v>0</v>
      </c>
      <c r="Z14" s="38">
        <f t="shared" si="1"/>
        <v>23.333333333333332</v>
      </c>
      <c r="AA14" s="39">
        <f t="shared" si="1"/>
        <v>16.666666666666668</v>
      </c>
    </row>
    <row r="15" spans="1:27" x14ac:dyDescent="0.25">
      <c r="A15" s="8">
        <v>3</v>
      </c>
      <c r="B15" s="40"/>
      <c r="C15" s="38">
        <f t="shared" ref="C15:R17" si="2">C9*100/$B$5</f>
        <v>31.666666666666668</v>
      </c>
      <c r="D15" s="38">
        <f t="shared" si="2"/>
        <v>28.333333333333332</v>
      </c>
      <c r="E15" s="38">
        <f t="shared" si="2"/>
        <v>18.333333333333332</v>
      </c>
      <c r="F15" s="38">
        <f t="shared" si="2"/>
        <v>10</v>
      </c>
      <c r="G15" s="38"/>
      <c r="H15" s="38"/>
      <c r="I15" s="38">
        <f t="shared" si="2"/>
        <v>70</v>
      </c>
      <c r="J15" s="38">
        <f t="shared" si="2"/>
        <v>50</v>
      </c>
      <c r="K15" s="38">
        <f t="shared" si="2"/>
        <v>43.333333333333336</v>
      </c>
      <c r="L15" s="38">
        <f t="shared" si="2"/>
        <v>21.666666666666668</v>
      </c>
      <c r="M15" s="38">
        <f t="shared" si="2"/>
        <v>66.666666666666671</v>
      </c>
      <c r="N15" s="38">
        <f t="shared" si="2"/>
        <v>30</v>
      </c>
      <c r="O15" s="38">
        <f t="shared" si="2"/>
        <v>36.666666666666664</v>
      </c>
      <c r="P15" s="38">
        <f t="shared" si="2"/>
        <v>23.333333333333332</v>
      </c>
      <c r="Q15" s="38">
        <f t="shared" si="2"/>
        <v>58.333333333333336</v>
      </c>
      <c r="R15" s="38">
        <f t="shared" si="2"/>
        <v>48.333333333333336</v>
      </c>
      <c r="S15" s="38">
        <f t="shared" si="1"/>
        <v>60</v>
      </c>
      <c r="T15" s="38">
        <f t="shared" si="1"/>
        <v>56.666666666666664</v>
      </c>
      <c r="U15" s="38">
        <f t="shared" si="1"/>
        <v>53.333333333333336</v>
      </c>
      <c r="V15" s="38">
        <f t="shared" si="1"/>
        <v>35</v>
      </c>
      <c r="W15" s="38">
        <f t="shared" si="1"/>
        <v>56.666666666666664</v>
      </c>
      <c r="X15" s="38">
        <f t="shared" si="1"/>
        <v>38.333333333333336</v>
      </c>
      <c r="Y15" s="38">
        <f t="shared" si="1"/>
        <v>60</v>
      </c>
      <c r="Z15" s="38">
        <f t="shared" si="1"/>
        <v>53.333333333333336</v>
      </c>
      <c r="AA15" s="39">
        <f t="shared" si="1"/>
        <v>50</v>
      </c>
    </row>
    <row r="16" spans="1:27" x14ac:dyDescent="0.25">
      <c r="A16" s="8">
        <v>4</v>
      </c>
      <c r="B16" s="40"/>
      <c r="C16" s="38">
        <f t="shared" si="2"/>
        <v>13.333333333333334</v>
      </c>
      <c r="D16" s="38">
        <f t="shared" si="1"/>
        <v>15</v>
      </c>
      <c r="E16" s="38">
        <f t="shared" si="1"/>
        <v>10</v>
      </c>
      <c r="F16" s="38">
        <f t="shared" si="1"/>
        <v>8.3333333333333339</v>
      </c>
      <c r="G16" s="38"/>
      <c r="H16" s="38"/>
      <c r="I16" s="38">
        <f t="shared" si="1"/>
        <v>18.333333333333332</v>
      </c>
      <c r="J16" s="38">
        <f t="shared" si="1"/>
        <v>20</v>
      </c>
      <c r="K16" s="38">
        <f t="shared" si="1"/>
        <v>10</v>
      </c>
      <c r="L16" s="38">
        <f t="shared" si="1"/>
        <v>5</v>
      </c>
      <c r="M16" s="38">
        <f t="shared" si="1"/>
        <v>5</v>
      </c>
      <c r="N16" s="38">
        <f t="shared" si="1"/>
        <v>0</v>
      </c>
      <c r="O16" s="38">
        <f t="shared" si="1"/>
        <v>0</v>
      </c>
      <c r="P16" s="38">
        <f t="shared" si="1"/>
        <v>0</v>
      </c>
      <c r="Q16" s="38">
        <f t="shared" si="1"/>
        <v>10</v>
      </c>
      <c r="R16" s="38">
        <f t="shared" si="1"/>
        <v>3.3333333333333335</v>
      </c>
      <c r="S16" s="38">
        <f t="shared" si="1"/>
        <v>15</v>
      </c>
      <c r="T16" s="38">
        <f t="shared" si="1"/>
        <v>20</v>
      </c>
      <c r="U16" s="38">
        <f t="shared" si="1"/>
        <v>38.333333333333336</v>
      </c>
      <c r="V16" s="38">
        <f t="shared" si="1"/>
        <v>8.3333333333333339</v>
      </c>
      <c r="W16" s="38">
        <f t="shared" si="1"/>
        <v>18.333333333333332</v>
      </c>
      <c r="X16" s="38">
        <f t="shared" si="1"/>
        <v>51.666666666666664</v>
      </c>
      <c r="Y16" s="38">
        <f t="shared" si="1"/>
        <v>38.333333333333336</v>
      </c>
      <c r="Z16" s="38">
        <f t="shared" si="1"/>
        <v>16.666666666666668</v>
      </c>
      <c r="AA16" s="39">
        <f t="shared" si="1"/>
        <v>31.666666666666668</v>
      </c>
    </row>
    <row r="17" spans="1:27" ht="15.75" thickBot="1" x14ac:dyDescent="0.3">
      <c r="A17" s="9">
        <v>5</v>
      </c>
      <c r="B17" s="41"/>
      <c r="C17" s="42">
        <f t="shared" si="2"/>
        <v>3.3333333333333335</v>
      </c>
      <c r="D17" s="42"/>
      <c r="E17" s="42">
        <f t="shared" si="1"/>
        <v>23.333333333333332</v>
      </c>
      <c r="F17" s="42">
        <f t="shared" si="1"/>
        <v>5</v>
      </c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A6" sqref="A6"/>
    </sheetView>
  </sheetViews>
  <sheetFormatPr defaultRowHeight="15" x14ac:dyDescent="0.25"/>
  <cols>
    <col min="1" max="1" width="9.140625" style="51"/>
    <col min="2" max="2" width="19.7109375" style="51" bestFit="1" customWidth="1"/>
    <col min="3" max="3" width="10.28515625" style="51" bestFit="1" customWidth="1"/>
    <col min="4" max="4" width="11.28515625" style="51" bestFit="1" customWidth="1"/>
    <col min="5" max="5" width="20.42578125" style="51" bestFit="1" customWidth="1"/>
    <col min="6" max="6" width="9" style="51" bestFit="1" customWidth="1"/>
    <col min="7" max="7" width="47.42578125" customWidth="1"/>
  </cols>
  <sheetData>
    <row r="1" spans="1:7" s="51" customFormat="1" x14ac:dyDescent="0.25">
      <c r="B1" s="51">
        <v>1</v>
      </c>
      <c r="C1" s="51">
        <v>2</v>
      </c>
      <c r="D1" s="51">
        <v>3</v>
      </c>
      <c r="E1" s="51">
        <v>4</v>
      </c>
      <c r="F1" s="51">
        <v>5</v>
      </c>
    </row>
    <row r="2" spans="1:7" x14ac:dyDescent="0.25">
      <c r="A2" s="51" t="s">
        <v>5</v>
      </c>
      <c r="B2" s="52" t="s">
        <v>35</v>
      </c>
      <c r="C2" s="52" t="s">
        <v>36</v>
      </c>
      <c r="G2" t="s">
        <v>42</v>
      </c>
    </row>
    <row r="3" spans="1:7" x14ac:dyDescent="0.25">
      <c r="A3" s="51" t="s">
        <v>6</v>
      </c>
      <c r="B3" s="51" t="s">
        <v>37</v>
      </c>
      <c r="C3" s="51" t="s">
        <v>38</v>
      </c>
      <c r="D3" s="51" t="s">
        <v>39</v>
      </c>
      <c r="E3" s="51" t="s">
        <v>40</v>
      </c>
      <c r="F3" s="51" t="s">
        <v>41</v>
      </c>
    </row>
    <row r="4" spans="1:7" x14ac:dyDescent="0.25">
      <c r="A4" s="51" t="s">
        <v>7</v>
      </c>
      <c r="B4" s="51" t="s">
        <v>43</v>
      </c>
      <c r="C4" s="51" t="s">
        <v>44</v>
      </c>
      <c r="D4" s="51" t="s">
        <v>45</v>
      </c>
      <c r="E4" s="51" t="s">
        <v>46</v>
      </c>
    </row>
    <row r="5" spans="1:7" x14ac:dyDescent="0.25">
      <c r="A5" s="51" t="s">
        <v>17</v>
      </c>
      <c r="B5" s="51" t="s">
        <v>47</v>
      </c>
      <c r="C5" s="51" t="s">
        <v>48</v>
      </c>
      <c r="D5" s="51" t="s">
        <v>49</v>
      </c>
      <c r="E5" s="51" t="s">
        <v>50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RESPOSTAS</vt:lpstr>
      <vt:lpstr>RESULTADOS</vt:lpstr>
      <vt:lpstr>Plan3</vt:lpstr>
    </vt:vector>
  </TitlesOfParts>
  <Company>***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benedito</dc:creator>
  <cp:lastModifiedBy>Euzene Matos</cp:lastModifiedBy>
  <dcterms:created xsi:type="dcterms:W3CDTF">2014-09-30T12:55:16Z</dcterms:created>
  <dcterms:modified xsi:type="dcterms:W3CDTF">2015-02-03T03:52:04Z</dcterms:modified>
</cp:coreProperties>
</file>